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<sst xmlns="http://schemas.openxmlformats.org/spreadsheetml/2006/main" count="57" uniqueCount="43">
  <si>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ลำดับ</t>
  </si>
  <si>
    <t>สายการบิน</t>
  </si>
  <si>
    <t>ความจุ</t>
  </si>
  <si>
    <t>เส้นทางบิน</t>
  </si>
  <si>
    <t>วันทำการบิน</t>
  </si>
  <si>
    <t>รวมจำนวนเที่ยว</t>
  </si>
  <si>
    <t>ASIAN WINGS AIRWAYS LTD</t>
  </si>
  <si>
    <t>ATR72-500</t>
  </si>
  <si>
    <t xml:space="preserve">CHINA SOUTHERN </t>
  </si>
  <si>
    <t>A319</t>
  </si>
  <si>
    <t>มัณฑะเลย์/เชียงใหม่/มัณฑะเลย์</t>
  </si>
  <si>
    <t>กว่างโจว/สมุย/กว่างโจว</t>
  </si>
  <si>
    <t>เสินเจิ้น/สมุย/เสิ่นเจิ้น</t>
  </si>
  <si>
    <t>EASTER JET</t>
  </si>
  <si>
    <t>B737-800</t>
  </si>
  <si>
    <t>เจจู/สุวรรณภูมิ/เจจู</t>
  </si>
  <si>
    <t xml:space="preserve">TABAN </t>
  </si>
  <si>
    <t>A310-304</t>
  </si>
  <si>
    <t>เตหะราน/สุวรรณภูมิ/เตหะราน</t>
  </si>
  <si>
    <t>YUNNAN LUCKY AIR</t>
  </si>
  <si>
    <t xml:space="preserve">A319 </t>
  </si>
  <si>
    <t>คุนหมิง/สมุย/คุนหมิง</t>
  </si>
  <si>
    <t xml:space="preserve">I FLY </t>
  </si>
  <si>
    <t>IKAR</t>
  </si>
  <si>
    <t>NORDWIND</t>
  </si>
  <si>
    <t>UTAIR</t>
  </si>
  <si>
    <t>TRANSAERO</t>
  </si>
  <si>
    <t>อากาศยานแบบ</t>
  </si>
  <si>
    <t>7  ก.ค. - 24 ส.ค. 57</t>
  </si>
  <si>
    <t>5 ก.ค.  - 26 ส.ค. 57</t>
  </si>
  <si>
    <t>จุดต่างๆในรัสเซีย มายัง/ออกจาก</t>
  </si>
  <si>
    <t>กรุงเทพฯ และ ภูเก็ต</t>
  </si>
  <si>
    <t>25 ก.ค. - 25 ตค. 57</t>
  </si>
  <si>
    <t>มี.ค. - กย. 57</t>
  </si>
  <si>
    <t>มี.ค. - เม.ย. 57</t>
  </si>
  <si>
    <t>การอนุญาตเที่ยวบินเช่าเหมาประจำฤดูร้อน 2557</t>
  </si>
  <si>
    <t>31 มี.ค. - 25 ต.ค. 57</t>
  </si>
  <si>
    <t>19 มี.ค. - 12 พ.ค. 57</t>
  </si>
  <si>
    <t>15 พ.ค. - 30 ก.ย. 57</t>
  </si>
  <si>
    <t>จำนวนที่นั่งรวม</t>
  </si>
  <si>
    <t>B752</t>
  </si>
  <si>
    <t>B767</t>
  </si>
  <si>
    <t>รวม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</si>
</sst>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6" fillId="0" borderId="16" xfId="0" applyFont="1" applyBorder="1" applyAlignment="1">
      <alignment/>
    </xf>
    <xf numFmtId="0" fontId="36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/>
    </xf>
    <xf numFmtId="0" fontId="37" fillId="0" borderId="0" xfId="0" applyFont="1" applyAlignment="1">
      <alignment horizontal="center"/>
    </xf>
    <xf numFmtId="0" fontId="0" fillId="0" borderId="17" xfId="0" applyBorder="1" applyAlignment="1">
      <alignment/>
    </xf>
    <xf numFmtId="0" fontId="36" fillId="0" borderId="16" xfId="0" applyFon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30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2" max="2" width="8.421875" style="1" customWidth="1"/>
    <col min="3" max="3" width="25.421875" style="0" customWidth="1"/>
    <col min="4" max="4" width="12.421875" style="0" customWidth="1"/>
    <col min="6" max="6" width="30.421875" style="0" customWidth="1"/>
    <col min="7" max="7" width="21.421875" style="0" customWidth="1"/>
    <col min="8" max="8" width="13.28125" style="0" customWidth="1"/>
    <col min="9" max="9" width="11.421875" style="0" customWidth="1"/>
  </cols>
  <sheetData>
    <row r="2" spans="2:8" ht="18">
      <c r="B2" s="21" t="s">
        <v>35</v>
      </c>
      <c r="C2" s="21"/>
      <c r="D2" s="21"/>
      <c r="E2" s="21"/>
      <c r="F2" s="21"/>
      <c r="G2" s="21"/>
      <c r="H2" s="21"/>
    </row>
    <row r="4" spans="2:9" ht="14.25">
      <c r="B4" s="8" t="s">
        <v>0</v>
      </c>
      <c r="C4" s="4" t="s">
        <v>1</v>
      </c>
      <c r="D4" s="3" t="s">
        <v>27</v>
      </c>
      <c r="E4" s="8" t="s">
        <v>2</v>
      </c>
      <c r="F4" s="8" t="s">
        <v>3</v>
      </c>
      <c r="G4" s="2" t="s">
        <v>4</v>
      </c>
      <c r="H4" s="8" t="s">
        <v>5</v>
      </c>
      <c r="I4" s="24" t="s">
        <v>39</v>
      </c>
    </row>
    <row r="5" spans="2:9" ht="14.25">
      <c r="B5" s="11"/>
      <c r="C5" s="7"/>
      <c r="D5" s="6"/>
      <c r="E5" s="9"/>
      <c r="F5" s="9"/>
      <c r="G5" s="5"/>
      <c r="H5" s="9"/>
      <c r="I5" s="9"/>
    </row>
    <row r="6" spans="2:9" ht="14.25">
      <c r="B6" s="10"/>
      <c r="C6" s="3"/>
      <c r="D6" s="12"/>
      <c r="E6" s="3"/>
      <c r="F6" s="22"/>
      <c r="G6" s="12"/>
      <c r="H6" s="12"/>
      <c r="I6" s="12"/>
    </row>
    <row r="7" spans="2:9" ht="14.25">
      <c r="B7" s="10">
        <v>1</v>
      </c>
      <c r="C7" s="17" t="s">
        <v>6</v>
      </c>
      <c r="D7" s="13" t="s">
        <v>7</v>
      </c>
      <c r="E7" s="18">
        <v>70</v>
      </c>
      <c r="F7" s="13" t="s">
        <v>10</v>
      </c>
      <c r="G7" s="13" t="s">
        <v>36</v>
      </c>
      <c r="H7" s="16">
        <v>90</v>
      </c>
      <c r="I7" s="16">
        <f>+E7*H7</f>
        <v>6300</v>
      </c>
    </row>
    <row r="8" spans="2:9" ht="14.25">
      <c r="B8" s="10"/>
      <c r="C8" s="17"/>
      <c r="D8" s="13"/>
      <c r="E8" s="19"/>
      <c r="F8" s="13"/>
      <c r="G8" s="13"/>
      <c r="H8" s="16"/>
      <c r="I8" s="16"/>
    </row>
    <row r="9" spans="2:9" ht="14.25">
      <c r="B9" s="10">
        <v>2</v>
      </c>
      <c r="C9" s="17" t="s">
        <v>8</v>
      </c>
      <c r="D9" s="13" t="s">
        <v>9</v>
      </c>
      <c r="E9" s="17">
        <v>156</v>
      </c>
      <c r="F9" s="13" t="s">
        <v>11</v>
      </c>
      <c r="G9" s="13" t="s">
        <v>28</v>
      </c>
      <c r="H9" s="16">
        <v>13</v>
      </c>
      <c r="I9" s="16">
        <f aca="true" t="shared" si="0" ref="I9:I30">+E9*H9</f>
        <v>2028</v>
      </c>
    </row>
    <row r="10" spans="2:9" ht="14.25">
      <c r="B10" s="10"/>
      <c r="C10" s="17"/>
      <c r="D10" s="13"/>
      <c r="E10" s="17"/>
      <c r="F10" s="13" t="s">
        <v>12</v>
      </c>
      <c r="G10" s="13" t="s">
        <v>29</v>
      </c>
      <c r="H10" s="16">
        <v>14</v>
      </c>
      <c r="I10" s="16">
        <f>156*14</f>
        <v>2184</v>
      </c>
    </row>
    <row r="11" spans="2:9" ht="14.25">
      <c r="B11" s="10"/>
      <c r="C11" s="17"/>
      <c r="D11" s="13"/>
      <c r="E11" s="13"/>
      <c r="F11" s="13"/>
      <c r="G11" s="13"/>
      <c r="H11" s="16"/>
      <c r="I11" s="16"/>
    </row>
    <row r="12" spans="2:9" ht="14.25">
      <c r="B12" s="10">
        <v>3</v>
      </c>
      <c r="C12" s="17" t="s">
        <v>13</v>
      </c>
      <c r="D12" s="13" t="s">
        <v>14</v>
      </c>
      <c r="E12" s="17">
        <v>183</v>
      </c>
      <c r="F12" s="13" t="s">
        <v>15</v>
      </c>
      <c r="G12" s="13" t="s">
        <v>37</v>
      </c>
      <c r="H12" s="16">
        <v>55</v>
      </c>
      <c r="I12" s="16">
        <f t="shared" si="0"/>
        <v>10065</v>
      </c>
    </row>
    <row r="13" spans="2:9" ht="14.25">
      <c r="B13" s="10"/>
      <c r="C13" s="17"/>
      <c r="D13" s="13"/>
      <c r="E13" s="17"/>
      <c r="F13" s="13"/>
      <c r="G13" s="13"/>
      <c r="H13" s="16"/>
      <c r="I13" s="16"/>
    </row>
    <row r="14" spans="2:9" ht="14.25">
      <c r="B14" s="10">
        <v>4</v>
      </c>
      <c r="C14" s="17" t="s">
        <v>16</v>
      </c>
      <c r="D14" s="13" t="s">
        <v>17</v>
      </c>
      <c r="E14" s="17">
        <v>210</v>
      </c>
      <c r="F14" s="13" t="s">
        <v>18</v>
      </c>
      <c r="G14" s="13" t="s">
        <v>32</v>
      </c>
      <c r="H14" s="16">
        <v>27</v>
      </c>
      <c r="I14" s="16">
        <f t="shared" si="0"/>
        <v>5670</v>
      </c>
    </row>
    <row r="15" spans="2:9" ht="14.25">
      <c r="B15" s="10"/>
      <c r="C15" s="17"/>
      <c r="D15" s="13"/>
      <c r="E15" s="17"/>
      <c r="F15" s="13"/>
      <c r="G15" s="13"/>
      <c r="H15" s="16"/>
      <c r="I15" s="16"/>
    </row>
    <row r="16" spans="2:9" ht="14.25">
      <c r="B16" s="10">
        <v>5</v>
      </c>
      <c r="C16" s="17" t="s">
        <v>19</v>
      </c>
      <c r="D16" s="13" t="s">
        <v>20</v>
      </c>
      <c r="E16" s="17">
        <v>138</v>
      </c>
      <c r="F16" s="13" t="s">
        <v>21</v>
      </c>
      <c r="G16" s="13" t="s">
        <v>38</v>
      </c>
      <c r="H16" s="16">
        <f>17+2+9+13</f>
        <v>41</v>
      </c>
      <c r="I16" s="16">
        <f t="shared" si="0"/>
        <v>5658</v>
      </c>
    </row>
    <row r="17" spans="2:9" ht="14.25">
      <c r="B17" s="10"/>
      <c r="C17" s="17"/>
      <c r="D17" s="13"/>
      <c r="E17" s="17"/>
      <c r="F17" s="13"/>
      <c r="G17" s="13"/>
      <c r="H17" s="16"/>
      <c r="I17" s="16"/>
    </row>
    <row r="18" spans="2:9" ht="14.25">
      <c r="B18" s="10">
        <v>6</v>
      </c>
      <c r="C18" s="17" t="s">
        <v>22</v>
      </c>
      <c r="D18" s="13" t="s">
        <v>40</v>
      </c>
      <c r="E18" s="17">
        <v>221</v>
      </c>
      <c r="F18" s="13" t="s">
        <v>30</v>
      </c>
      <c r="G18" s="13" t="s">
        <v>33</v>
      </c>
      <c r="H18" s="16">
        <v>65</v>
      </c>
      <c r="I18" s="16">
        <f t="shared" si="0"/>
        <v>14365</v>
      </c>
    </row>
    <row r="19" spans="2:9" ht="14.25">
      <c r="B19" s="10"/>
      <c r="C19" s="17"/>
      <c r="D19" s="13"/>
      <c r="E19" s="17"/>
      <c r="F19" s="13" t="s">
        <v>31</v>
      </c>
      <c r="G19" s="13"/>
      <c r="H19" s="16"/>
      <c r="I19" s="16"/>
    </row>
    <row r="20" spans="2:9" ht="14.25">
      <c r="B20" s="10"/>
      <c r="C20" s="17"/>
      <c r="D20" s="13"/>
      <c r="E20" s="17"/>
      <c r="F20" s="14"/>
      <c r="G20" s="13"/>
      <c r="H20" s="16"/>
      <c r="I20" s="16"/>
    </row>
    <row r="21" spans="2:9" ht="14.25">
      <c r="B21" s="10">
        <v>7</v>
      </c>
      <c r="C21" s="17" t="s">
        <v>23</v>
      </c>
      <c r="D21" s="13" t="s">
        <v>41</v>
      </c>
      <c r="E21" s="17">
        <v>290</v>
      </c>
      <c r="F21" s="13" t="s">
        <v>30</v>
      </c>
      <c r="G21" s="13" t="s">
        <v>33</v>
      </c>
      <c r="H21" s="16">
        <v>148</v>
      </c>
      <c r="I21" s="16">
        <f t="shared" si="0"/>
        <v>42920</v>
      </c>
    </row>
    <row r="22" spans="2:9" ht="14.25">
      <c r="B22" s="10"/>
      <c r="C22" s="17"/>
      <c r="D22" s="13"/>
      <c r="E22" s="17"/>
      <c r="F22" s="13" t="s">
        <v>31</v>
      </c>
      <c r="G22" s="13"/>
      <c r="H22" s="16"/>
      <c r="I22" s="16"/>
    </row>
    <row r="23" spans="2:9" ht="18.75" customHeight="1">
      <c r="B23" s="10"/>
      <c r="C23" s="17"/>
      <c r="D23" s="13"/>
      <c r="E23" s="13"/>
      <c r="F23" s="23"/>
      <c r="G23" s="13"/>
      <c r="H23" s="16"/>
      <c r="I23" s="16"/>
    </row>
    <row r="24" spans="2:9" ht="14.25">
      <c r="B24" s="10">
        <v>8</v>
      </c>
      <c r="C24" s="17" t="s">
        <v>24</v>
      </c>
      <c r="D24" s="13" t="s">
        <v>41</v>
      </c>
      <c r="E24" s="17">
        <v>290</v>
      </c>
      <c r="F24" s="13" t="s">
        <v>30</v>
      </c>
      <c r="G24" s="13" t="s">
        <v>33</v>
      </c>
      <c r="H24" s="16">
        <v>398</v>
      </c>
      <c r="I24" s="16">
        <f t="shared" si="0"/>
        <v>115420</v>
      </c>
    </row>
    <row r="25" spans="2:9" ht="14.25">
      <c r="B25" s="10"/>
      <c r="C25" s="17"/>
      <c r="D25" s="13"/>
      <c r="E25" s="17"/>
      <c r="F25" s="13" t="s">
        <v>31</v>
      </c>
      <c r="G25" s="13"/>
      <c r="H25" s="16"/>
      <c r="I25" s="16"/>
    </row>
    <row r="26" spans="2:9" ht="14.25">
      <c r="B26" s="10"/>
      <c r="C26" s="17"/>
      <c r="D26" s="13"/>
      <c r="E26" s="17"/>
      <c r="F26" s="23"/>
      <c r="G26" s="13"/>
      <c r="H26" s="16"/>
      <c r="I26" s="16"/>
    </row>
    <row r="27" spans="2:9" ht="14.25">
      <c r="B27" s="10">
        <v>9</v>
      </c>
      <c r="C27" s="17" t="s">
        <v>25</v>
      </c>
      <c r="D27" s="13" t="s">
        <v>40</v>
      </c>
      <c r="E27" s="17">
        <v>235</v>
      </c>
      <c r="F27" s="13" t="s">
        <v>30</v>
      </c>
      <c r="G27" s="13" t="s">
        <v>33</v>
      </c>
      <c r="H27" s="16">
        <v>159</v>
      </c>
      <c r="I27" s="16">
        <f t="shared" si="0"/>
        <v>37365</v>
      </c>
    </row>
    <row r="28" spans="2:9" ht="14.25">
      <c r="B28" s="10"/>
      <c r="C28" s="17"/>
      <c r="D28" s="13"/>
      <c r="E28" s="17"/>
      <c r="F28" s="13" t="s">
        <v>31</v>
      </c>
      <c r="G28" s="13"/>
      <c r="H28" s="16"/>
      <c r="I28" s="16"/>
    </row>
    <row r="29" spans="2:9" ht="14.25">
      <c r="B29" s="10"/>
      <c r="C29" s="17"/>
      <c r="D29" s="13"/>
      <c r="E29" s="17"/>
      <c r="F29" s="13"/>
      <c r="G29" s="13"/>
      <c r="H29" s="16"/>
      <c r="I29" s="16"/>
    </row>
    <row r="30" spans="2:9" ht="14.25">
      <c r="B30" s="10">
        <v>10</v>
      </c>
      <c r="C30" s="17" t="s">
        <v>26</v>
      </c>
      <c r="D30" s="13" t="s">
        <v>41</v>
      </c>
      <c r="E30" s="17">
        <v>276</v>
      </c>
      <c r="F30" s="13" t="s">
        <v>30</v>
      </c>
      <c r="G30" s="13" t="s">
        <v>34</v>
      </c>
      <c r="H30" s="16">
        <v>29</v>
      </c>
      <c r="I30" s="16">
        <f t="shared" si="0"/>
        <v>8004</v>
      </c>
    </row>
    <row r="31" spans="2:9" ht="14.25">
      <c r="B31" s="10"/>
      <c r="C31" s="17"/>
      <c r="D31" s="13"/>
      <c r="E31" s="17"/>
      <c r="F31" s="13" t="s">
        <v>31</v>
      </c>
      <c r="G31" s="20"/>
      <c r="H31" s="13"/>
      <c r="I31" s="13"/>
    </row>
    <row r="32" spans="2:9" ht="14.25">
      <c r="B32" s="11"/>
      <c r="C32" s="5"/>
      <c r="D32" s="9"/>
      <c r="E32" s="5"/>
      <c r="F32" s="15"/>
      <c r="G32" s="5"/>
      <c r="H32" s="9"/>
      <c r="I32" s="9"/>
    </row>
    <row r="33" spans="7:9" ht="20.25" customHeight="1">
      <c r="G33" s="25" t="s">
        <v>42</v>
      </c>
      <c r="H33" s="25">
        <v>1039</v>
      </c>
      <c r="I33" s="25">
        <v>249979</v>
      </c>
    </row>
  </sheetData>
  <sheetProtection/>
  <mergeCells count="1">
    <mergeCell ref="B2:H2"/>
  </mergeCells>
  <printOptions/>
  <pageMargins left="0.7086614173228347" right="0.7086614173228347" top="0.31496062992125984" bottom="0.2362204724409449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DCA</cp:lastModifiedBy>
  <cp:lastPrinted>2014-10-02T09:25:08Z</cp:lastPrinted>
  <dcterms:created xsi:type="dcterms:W3CDTF">2014-09-04T10:40:21Z</dcterms:created>
  <dcterms:modified xsi:type="dcterms:W3CDTF">2014-10-02T09:26:45Z</dcterms:modified>
  <cp:category/>
  <cp:version/>
  <cp:contentType/>
  <cp:contentStatus/>
</cp:coreProperties>
</file>