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65A77132-9558-487F-960E-CDEB4F323D9A}" xr6:coauthVersionLast="36" xr6:coauthVersionMax="36" xr10:uidLastSave="{00000000-0000-0000-0000-000000000000}"/>
  <bookViews>
    <workbookView xWindow="0" yWindow="0" windowWidth="20490" windowHeight="7425" activeTab="2" xr2:uid="{D5E906BD-D7DE-4B27-9F56-6C42673C9201}"/>
  </bookViews>
  <sheets>
    <sheet name="Daily pax 12-oct" sheetId="6" r:id="rId1"/>
    <sheet name="Daily flt 12-oct" sheetId="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12-oct'!$D$59:$AN$90</definedName>
    <definedName name="_xlnm.Print_Area" localSheetId="0">'Daily pax 12-oct'!$D$60:$AN$88</definedName>
    <definedName name="_xlnm.Print_Area" localSheetId="2">'Pax 1 month'!$I$12:$AG$44</definedName>
    <definedName name="_xlnm.Print_Area" localSheetId="3">'Pax 1 year'!$B$11:$P$42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F7" i="5"/>
  <c r="G7" i="5"/>
  <c r="H7" i="5"/>
  <c r="D7" i="5"/>
  <c r="AL26" i="7" l="1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M26" i="7" s="1"/>
  <c r="AM25" i="7"/>
  <c r="AM24" i="7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M26" i="6" s="1"/>
  <c r="AM25" i="6"/>
  <c r="AM24" i="6"/>
  <c r="J7" i="5" l="1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I7" i="5"/>
</calcChain>
</file>

<file path=xl/sharedStrings.xml><?xml version="1.0" encoding="utf-8"?>
<sst xmlns="http://schemas.openxmlformats.org/spreadsheetml/2006/main" count="151" uniqueCount="42">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</sst>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</numFmts>
  <fonts count="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188" fontId="2" fillId="2" borderId="1" xfId="0" applyNumberFormat="1" applyFont="1" applyFill="1" applyBorder="1" applyAlignment="1">
      <alignment horizontal="center" vertical="center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12th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'[1]Daily 20-sep'!$C$5</c:f>
              <c:strCache>
                <c:ptCount val="1"/>
                <c:pt idx="0">
                  <c:v>BKK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20-sep'!$D$5:$AU$5</c:f>
            </c:numRef>
          </c:val>
          <c:extLst>
            <c:ext xmlns:c16="http://schemas.microsoft.com/office/drawing/2014/chart" uri="{C3380CC4-5D6E-409C-BE32-E72D297353CC}">
              <c16:uniqueId val="{00000000-39FC-48D0-8446-D7715DCC51CE}"/>
            </c:ext>
          </c:extLst>
        </c:ser>
        <c:ser>
          <c:idx val="4"/>
          <c:order val="3"/>
          <c:tx>
            <c:strRef>
              <c:f>'[1]Daily 20-sep'!$C$6</c:f>
              <c:strCache>
                <c:ptCount val="1"/>
                <c:pt idx="0">
                  <c:v>DMK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20-sep'!$D$6:$AU$6</c:f>
            </c:numRef>
          </c:val>
          <c:extLst>
            <c:ext xmlns:c16="http://schemas.microsoft.com/office/drawing/2014/chart" uri="{C3380CC4-5D6E-409C-BE32-E72D297353CC}">
              <c16:uniqueId val="{00000001-39FC-48D0-8446-D7715DCC51CE}"/>
            </c:ext>
          </c:extLst>
        </c:ser>
        <c:ser>
          <c:idx val="0"/>
          <c:order val="4"/>
          <c:tx>
            <c:strRef>
              <c:f>'[1]Daily 20-sep'!$C$5</c:f>
              <c:strCache>
                <c:ptCount val="1"/>
                <c:pt idx="0">
                  <c:v>BKK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20-sep'!$D$5:$AU$5</c:f>
            </c:numRef>
          </c:val>
          <c:extLst>
            <c:ext xmlns:c16="http://schemas.microsoft.com/office/drawing/2014/chart" uri="{C3380CC4-5D6E-409C-BE32-E72D297353CC}">
              <c16:uniqueId val="{00000002-39FC-48D0-8446-D7715DCC51CE}"/>
            </c:ext>
          </c:extLst>
        </c:ser>
        <c:ser>
          <c:idx val="1"/>
          <c:order val="5"/>
          <c:tx>
            <c:strRef>
              <c:f>'[1]Daily 20-sep'!$C$6</c:f>
              <c:strCache>
                <c:ptCount val="1"/>
                <c:pt idx="0">
                  <c:v>DMK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20-sep'!$D$6:$AU$6</c:f>
            </c:numRef>
          </c:val>
          <c:extLst>
            <c:ext xmlns:c16="http://schemas.microsoft.com/office/drawing/2014/chart" uri="{C3380CC4-5D6E-409C-BE32-E72D297353CC}">
              <c16:uniqueId val="{00000003-39FC-48D0-8446-D7715DCC51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barChart>
        <c:barDir val="col"/>
        <c:grouping val="stacked"/>
        <c:varyColors val="0"/>
        <c:ser>
          <c:idx val="5"/>
          <c:order val="1"/>
          <c:tx>
            <c:strRef>
              <c:f>'Daily pax 12-oct'!$C$24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12-oct'!$D$24:$AL$24</c:f>
              <c:numCache>
                <c:formatCode>_(* #,##0_);_(* \(#,##0\);_(* "-"??_);_(@_)</c:formatCode>
                <c:ptCount val="30"/>
                <c:pt idx="0">
                  <c:v>33246</c:v>
                </c:pt>
                <c:pt idx="1">
                  <c:v>54598</c:v>
                </c:pt>
                <c:pt idx="2">
                  <c:v>5848</c:v>
                </c:pt>
                <c:pt idx="3">
                  <c:v>18087</c:v>
                </c:pt>
                <c:pt idx="4">
                  <c:v>9218</c:v>
                </c:pt>
                <c:pt idx="5">
                  <c:v>16438</c:v>
                </c:pt>
                <c:pt idx="6">
                  <c:v>584</c:v>
                </c:pt>
                <c:pt idx="7">
                  <c:v>417</c:v>
                </c:pt>
                <c:pt idx="8">
                  <c:v>4815</c:v>
                </c:pt>
                <c:pt idx="9">
                  <c:v>5163</c:v>
                </c:pt>
                <c:pt idx="10">
                  <c:v>323</c:v>
                </c:pt>
                <c:pt idx="11">
                  <c:v>1625</c:v>
                </c:pt>
                <c:pt idx="12">
                  <c:v>1346</c:v>
                </c:pt>
                <c:pt idx="13">
                  <c:v>4387</c:v>
                </c:pt>
                <c:pt idx="14">
                  <c:v>684</c:v>
                </c:pt>
                <c:pt idx="15">
                  <c:v>1993</c:v>
                </c:pt>
                <c:pt idx="16">
                  <c:v>718</c:v>
                </c:pt>
                <c:pt idx="17">
                  <c:v>1642</c:v>
                </c:pt>
                <c:pt idx="18">
                  <c:v>945</c:v>
                </c:pt>
                <c:pt idx="19" formatCode="#,##0">
                  <c:v>339</c:v>
                </c:pt>
                <c:pt idx="20" formatCode="#,##0">
                  <c:v>459</c:v>
                </c:pt>
                <c:pt idx="21" formatCode="#,##0">
                  <c:v>1147</c:v>
                </c:pt>
                <c:pt idx="22" formatCode="#,##0">
                  <c:v>4739</c:v>
                </c:pt>
                <c:pt idx="23" formatCode="#,##0">
                  <c:v>355</c:v>
                </c:pt>
                <c:pt idx="24" formatCode="#,##0">
                  <c:v>7066</c:v>
                </c:pt>
                <c:pt idx="25" formatCode="#,##0">
                  <c:v>4859</c:v>
                </c:pt>
                <c:pt idx="26">
                  <c:v>88</c:v>
                </c:pt>
                <c:pt idx="27">
                  <c:v>166</c:v>
                </c:pt>
                <c:pt idx="28">
                  <c:v>4462</c:v>
                </c:pt>
                <c:pt idx="29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FC-48D0-8446-D7715DCC51CE}"/>
            </c:ext>
          </c:extLst>
        </c:ser>
        <c:ser>
          <c:idx val="2"/>
          <c:order val="2"/>
          <c:tx>
            <c:strRef>
              <c:f>'Daily pax 12-oct'!$C$25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12-oct'!$D$25:$AL$25</c:f>
              <c:numCache>
                <c:formatCode>_(* #,##0_);_(* \(#,##0\);_(* "-"??_);_(@_)</c:formatCode>
                <c:ptCount val="30"/>
                <c:pt idx="0">
                  <c:v>77918</c:v>
                </c:pt>
                <c:pt idx="1">
                  <c:v>14614</c:v>
                </c:pt>
                <c:pt idx="2">
                  <c:v>0</c:v>
                </c:pt>
                <c:pt idx="3">
                  <c:v>1055</c:v>
                </c:pt>
                <c:pt idx="4">
                  <c:v>672</c:v>
                </c:pt>
                <c:pt idx="5">
                  <c:v>8423</c:v>
                </c:pt>
                <c:pt idx="6">
                  <c:v>0</c:v>
                </c:pt>
                <c:pt idx="7">
                  <c:v>0</c:v>
                </c:pt>
                <c:pt idx="8">
                  <c:v>581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167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FC-48D0-8446-D7715DCC51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12th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'[1]Daily 20-sep'!$C$5</c:f>
              <c:strCache>
                <c:ptCount val="1"/>
                <c:pt idx="0">
                  <c:v>BKK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20-sep'!$D$5:$AU$5</c:f>
            </c:numRef>
          </c:val>
          <c:extLst>
            <c:ext xmlns:c16="http://schemas.microsoft.com/office/drawing/2014/chart" uri="{C3380CC4-5D6E-409C-BE32-E72D297353CC}">
              <c16:uniqueId val="{00000000-99CE-4400-8496-B0CE05F91B53}"/>
            </c:ext>
          </c:extLst>
        </c:ser>
        <c:ser>
          <c:idx val="4"/>
          <c:order val="3"/>
          <c:tx>
            <c:strRef>
              <c:f>'[1]Daily 20-sep'!$C$6</c:f>
              <c:strCache>
                <c:ptCount val="1"/>
                <c:pt idx="0">
                  <c:v>DMK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20-sep'!$D$6:$AU$6</c:f>
            </c:numRef>
          </c:val>
          <c:extLst>
            <c:ext xmlns:c16="http://schemas.microsoft.com/office/drawing/2014/chart" uri="{C3380CC4-5D6E-409C-BE32-E72D297353CC}">
              <c16:uniqueId val="{00000001-99CE-4400-8496-B0CE05F91B53}"/>
            </c:ext>
          </c:extLst>
        </c:ser>
        <c:ser>
          <c:idx val="0"/>
          <c:order val="4"/>
          <c:tx>
            <c:strRef>
              <c:f>'[1]Daily 20-sep'!$C$5</c:f>
              <c:strCache>
                <c:ptCount val="1"/>
                <c:pt idx="0">
                  <c:v>BKK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20-sep'!$D$5:$AU$5</c:f>
            </c:numRef>
          </c:val>
          <c:extLst>
            <c:ext xmlns:c16="http://schemas.microsoft.com/office/drawing/2014/chart" uri="{C3380CC4-5D6E-409C-BE32-E72D297353CC}">
              <c16:uniqueId val="{00000002-99CE-4400-8496-B0CE05F91B53}"/>
            </c:ext>
          </c:extLst>
        </c:ser>
        <c:ser>
          <c:idx val="1"/>
          <c:order val="5"/>
          <c:tx>
            <c:strRef>
              <c:f>'[1]Daily 20-sep'!$C$6</c:f>
              <c:strCache>
                <c:ptCount val="1"/>
                <c:pt idx="0">
                  <c:v>DMK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'[1]Daily pax 5-oct demo'!$D$4:$AL$4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'[1]Daily 20-sep'!$D$6:$AU$6</c:f>
            </c:numRef>
          </c:val>
          <c:extLst>
            <c:ext xmlns:c16="http://schemas.microsoft.com/office/drawing/2014/chart" uri="{C3380CC4-5D6E-409C-BE32-E72D297353CC}">
              <c16:uniqueId val="{00000003-99CE-4400-8496-B0CE05F91B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barChart>
        <c:barDir val="col"/>
        <c:grouping val="stacked"/>
        <c:varyColors val="0"/>
        <c:ser>
          <c:idx val="5"/>
          <c:order val="1"/>
          <c:tx>
            <c:strRef>
              <c:f>'Daily flt 12-oct'!$C$24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12-oct'!$D$24:$AL$24</c:f>
              <c:numCache>
                <c:formatCode>_(* #,##0_);_(* \(#,##0\);_(* "-"??_);_(@_)</c:formatCode>
                <c:ptCount val="30"/>
                <c:pt idx="0">
                  <c:v>222</c:v>
                </c:pt>
                <c:pt idx="1">
                  <c:v>334</c:v>
                </c:pt>
                <c:pt idx="2">
                  <c:v>34</c:v>
                </c:pt>
                <c:pt idx="3">
                  <c:v>107</c:v>
                </c:pt>
                <c:pt idx="4">
                  <c:v>56</c:v>
                </c:pt>
                <c:pt idx="5">
                  <c:v>108</c:v>
                </c:pt>
                <c:pt idx="6">
                  <c:v>4</c:v>
                </c:pt>
                <c:pt idx="7">
                  <c:v>6</c:v>
                </c:pt>
                <c:pt idx="8" formatCode="General">
                  <c:v>32</c:v>
                </c:pt>
                <c:pt idx="9" formatCode="General">
                  <c:v>32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8</c:v>
                </c:pt>
                <c:pt idx="13" formatCode="General">
                  <c:v>26</c:v>
                </c:pt>
                <c:pt idx="14" formatCode="General">
                  <c:v>4</c:v>
                </c:pt>
                <c:pt idx="15" formatCode="General">
                  <c:v>14</c:v>
                </c:pt>
                <c:pt idx="16" formatCode="General">
                  <c:v>6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8</c:v>
                </c:pt>
                <c:pt idx="21" formatCode="General">
                  <c:v>8</c:v>
                </c:pt>
                <c:pt idx="22" formatCode="General">
                  <c:v>30</c:v>
                </c:pt>
                <c:pt idx="23" formatCode="General">
                  <c:v>2</c:v>
                </c:pt>
                <c:pt idx="24" formatCode="General">
                  <c:v>40</c:v>
                </c:pt>
                <c:pt idx="25" formatCode="General">
                  <c:v>32</c:v>
                </c:pt>
                <c:pt idx="26" formatCode="General">
                  <c:v>2</c:v>
                </c:pt>
                <c:pt idx="27" formatCode="General">
                  <c:v>4</c:v>
                </c:pt>
                <c:pt idx="28">
                  <c:v>52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E-4400-8496-B0CE05F91B53}"/>
            </c:ext>
          </c:extLst>
        </c:ser>
        <c:ser>
          <c:idx val="2"/>
          <c:order val="2"/>
          <c:tx>
            <c:strRef>
              <c:f>'Daily flt 12-oct'!$C$25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12-oct'!$D$25:$AL$25</c:f>
              <c:numCache>
                <c:formatCode>_(* #,##0_);_(* \(#,##0\);_(* "-"??_);_(@_)</c:formatCode>
                <c:ptCount val="30"/>
                <c:pt idx="0">
                  <c:v>433</c:v>
                </c:pt>
                <c:pt idx="1">
                  <c:v>96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CE-4400-8496-B0CE05F91B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12th</a:t>
            </a:r>
            <a:r>
              <a:rPr lang="en-US" sz="2400" b="1" baseline="0"/>
              <a:t> Sep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44816</c:v>
                </c:pt>
                <c:pt idx="1">
                  <c:v>44817</c:v>
                </c:pt>
                <c:pt idx="2">
                  <c:v>44818</c:v>
                </c:pt>
                <c:pt idx="3">
                  <c:v>44819</c:v>
                </c:pt>
                <c:pt idx="4">
                  <c:v>44820</c:v>
                </c:pt>
                <c:pt idx="5">
                  <c:v>44821</c:v>
                </c:pt>
                <c:pt idx="6">
                  <c:v>44822</c:v>
                </c:pt>
                <c:pt idx="7">
                  <c:v>44823</c:v>
                </c:pt>
                <c:pt idx="8">
                  <c:v>44824</c:v>
                </c:pt>
                <c:pt idx="9">
                  <c:v>44825</c:v>
                </c:pt>
                <c:pt idx="10">
                  <c:v>44826</c:v>
                </c:pt>
                <c:pt idx="11">
                  <c:v>44827</c:v>
                </c:pt>
                <c:pt idx="12">
                  <c:v>44828</c:v>
                </c:pt>
                <c:pt idx="13">
                  <c:v>44829</c:v>
                </c:pt>
                <c:pt idx="14">
                  <c:v>44830</c:v>
                </c:pt>
                <c:pt idx="15">
                  <c:v>44831</c:v>
                </c:pt>
                <c:pt idx="16">
                  <c:v>44832</c:v>
                </c:pt>
                <c:pt idx="17">
                  <c:v>44833</c:v>
                </c:pt>
                <c:pt idx="18">
                  <c:v>44834</c:v>
                </c:pt>
                <c:pt idx="19">
                  <c:v>44835</c:v>
                </c:pt>
                <c:pt idx="20">
                  <c:v>44836</c:v>
                </c:pt>
                <c:pt idx="21">
                  <c:v>44837</c:v>
                </c:pt>
                <c:pt idx="22">
                  <c:v>44838</c:v>
                </c:pt>
                <c:pt idx="23">
                  <c:v>44839</c:v>
                </c:pt>
                <c:pt idx="24">
                  <c:v>44840</c:v>
                </c:pt>
                <c:pt idx="25">
                  <c:v>44841</c:v>
                </c:pt>
                <c:pt idx="26">
                  <c:v>44842</c:v>
                </c:pt>
                <c:pt idx="27">
                  <c:v>44843</c:v>
                </c:pt>
                <c:pt idx="28">
                  <c:v>44844</c:v>
                </c:pt>
                <c:pt idx="29">
                  <c:v>44845</c:v>
                </c:pt>
                <c:pt idx="30">
                  <c:v>44846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223219.7</c:v>
                </c:pt>
                <c:pt idx="1">
                  <c:v>199721</c:v>
                </c:pt>
                <c:pt idx="2">
                  <c:v>204016</c:v>
                </c:pt>
                <c:pt idx="3">
                  <c:v>220295</c:v>
                </c:pt>
                <c:pt idx="4">
                  <c:v>240769</c:v>
                </c:pt>
                <c:pt idx="5">
                  <c:v>225015</c:v>
                </c:pt>
                <c:pt idx="6">
                  <c:v>250774</c:v>
                </c:pt>
                <c:pt idx="7">
                  <c:v>197562</c:v>
                </c:pt>
                <c:pt idx="8">
                  <c:v>214419</c:v>
                </c:pt>
                <c:pt idx="9">
                  <c:v>222173</c:v>
                </c:pt>
                <c:pt idx="10">
                  <c:v>227599</c:v>
                </c:pt>
                <c:pt idx="11">
                  <c:v>245335</c:v>
                </c:pt>
                <c:pt idx="12">
                  <c:v>227405</c:v>
                </c:pt>
                <c:pt idx="13">
                  <c:v>260663</c:v>
                </c:pt>
                <c:pt idx="14">
                  <c:v>239149</c:v>
                </c:pt>
                <c:pt idx="15">
                  <c:v>212731</c:v>
                </c:pt>
                <c:pt idx="16">
                  <c:v>197854</c:v>
                </c:pt>
                <c:pt idx="17">
                  <c:v>223367</c:v>
                </c:pt>
                <c:pt idx="18">
                  <c:v>251736</c:v>
                </c:pt>
                <c:pt idx="19">
                  <c:v>248026</c:v>
                </c:pt>
                <c:pt idx="20">
                  <c:v>259537</c:v>
                </c:pt>
                <c:pt idx="21">
                  <c:v>243276</c:v>
                </c:pt>
                <c:pt idx="22">
                  <c:v>227936</c:v>
                </c:pt>
                <c:pt idx="23">
                  <c:v>247600</c:v>
                </c:pt>
                <c:pt idx="24">
                  <c:v>254673</c:v>
                </c:pt>
                <c:pt idx="25">
                  <c:v>274624</c:v>
                </c:pt>
                <c:pt idx="26">
                  <c:v>277402</c:v>
                </c:pt>
                <c:pt idx="27">
                  <c:v>285435</c:v>
                </c:pt>
                <c:pt idx="28">
                  <c:v>268023</c:v>
                </c:pt>
                <c:pt idx="29">
                  <c:v>263194</c:v>
                </c:pt>
                <c:pt idx="30">
                  <c:v>289283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44816</c:v>
                </c:pt>
                <c:pt idx="1">
                  <c:v>44817</c:v>
                </c:pt>
                <c:pt idx="2">
                  <c:v>44818</c:v>
                </c:pt>
                <c:pt idx="3">
                  <c:v>44819</c:v>
                </c:pt>
                <c:pt idx="4">
                  <c:v>44820</c:v>
                </c:pt>
                <c:pt idx="5">
                  <c:v>44821</c:v>
                </c:pt>
                <c:pt idx="6">
                  <c:v>44822</c:v>
                </c:pt>
                <c:pt idx="7">
                  <c:v>44823</c:v>
                </c:pt>
                <c:pt idx="8">
                  <c:v>44824</c:v>
                </c:pt>
                <c:pt idx="9">
                  <c:v>44825</c:v>
                </c:pt>
                <c:pt idx="10">
                  <c:v>44826</c:v>
                </c:pt>
                <c:pt idx="11">
                  <c:v>44827</c:v>
                </c:pt>
                <c:pt idx="12">
                  <c:v>44828</c:v>
                </c:pt>
                <c:pt idx="13">
                  <c:v>44829</c:v>
                </c:pt>
                <c:pt idx="14">
                  <c:v>44830</c:v>
                </c:pt>
                <c:pt idx="15">
                  <c:v>44831</c:v>
                </c:pt>
                <c:pt idx="16">
                  <c:v>44832</c:v>
                </c:pt>
                <c:pt idx="17">
                  <c:v>44833</c:v>
                </c:pt>
                <c:pt idx="18">
                  <c:v>44834</c:v>
                </c:pt>
                <c:pt idx="19">
                  <c:v>44835</c:v>
                </c:pt>
                <c:pt idx="20">
                  <c:v>44836</c:v>
                </c:pt>
                <c:pt idx="21">
                  <c:v>44837</c:v>
                </c:pt>
                <c:pt idx="22">
                  <c:v>44838</c:v>
                </c:pt>
                <c:pt idx="23">
                  <c:v>44839</c:v>
                </c:pt>
                <c:pt idx="24">
                  <c:v>44840</c:v>
                </c:pt>
                <c:pt idx="25">
                  <c:v>44841</c:v>
                </c:pt>
                <c:pt idx="26">
                  <c:v>44842</c:v>
                </c:pt>
                <c:pt idx="27">
                  <c:v>44843</c:v>
                </c:pt>
                <c:pt idx="28">
                  <c:v>44844</c:v>
                </c:pt>
                <c:pt idx="29">
                  <c:v>44845</c:v>
                </c:pt>
                <c:pt idx="30">
                  <c:v>44846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142341.70000000001</c:v>
                </c:pt>
                <c:pt idx="1">
                  <c:v>125075</c:v>
                </c:pt>
                <c:pt idx="2">
                  <c:v>123087</c:v>
                </c:pt>
                <c:pt idx="3">
                  <c:v>136412</c:v>
                </c:pt>
                <c:pt idx="4">
                  <c:v>153028</c:v>
                </c:pt>
                <c:pt idx="5" formatCode="General">
                  <c:v>139315</c:v>
                </c:pt>
                <c:pt idx="6">
                  <c:v>157065</c:v>
                </c:pt>
                <c:pt idx="7">
                  <c:v>115162</c:v>
                </c:pt>
                <c:pt idx="8">
                  <c:v>128402</c:v>
                </c:pt>
                <c:pt idx="9">
                  <c:v>131800</c:v>
                </c:pt>
                <c:pt idx="10">
                  <c:v>138903</c:v>
                </c:pt>
                <c:pt idx="11">
                  <c:v>155775</c:v>
                </c:pt>
                <c:pt idx="12">
                  <c:v>143648</c:v>
                </c:pt>
                <c:pt idx="13">
                  <c:v>159868</c:v>
                </c:pt>
                <c:pt idx="14">
                  <c:v>146972</c:v>
                </c:pt>
                <c:pt idx="15">
                  <c:v>129018</c:v>
                </c:pt>
                <c:pt idx="16">
                  <c:v>108474</c:v>
                </c:pt>
                <c:pt idx="17">
                  <c:v>135135</c:v>
                </c:pt>
                <c:pt idx="18">
                  <c:v>150546</c:v>
                </c:pt>
                <c:pt idx="19">
                  <c:v>147002</c:v>
                </c:pt>
                <c:pt idx="20">
                  <c:v>154950</c:v>
                </c:pt>
                <c:pt idx="21">
                  <c:v>148980</c:v>
                </c:pt>
                <c:pt idx="22">
                  <c:v>139130</c:v>
                </c:pt>
                <c:pt idx="23">
                  <c:v>147377</c:v>
                </c:pt>
                <c:pt idx="24">
                  <c:v>157429</c:v>
                </c:pt>
                <c:pt idx="25">
                  <c:v>171981</c:v>
                </c:pt>
                <c:pt idx="26">
                  <c:v>170873</c:v>
                </c:pt>
                <c:pt idx="27">
                  <c:v>178493</c:v>
                </c:pt>
                <c:pt idx="28">
                  <c:v>170266</c:v>
                </c:pt>
                <c:pt idx="29">
                  <c:v>168840</c:v>
                </c:pt>
                <c:pt idx="30">
                  <c:v>185853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44816</c:v>
                </c:pt>
                <c:pt idx="1">
                  <c:v>44817</c:v>
                </c:pt>
                <c:pt idx="2">
                  <c:v>44818</c:v>
                </c:pt>
                <c:pt idx="3">
                  <c:v>44819</c:v>
                </c:pt>
                <c:pt idx="4">
                  <c:v>44820</c:v>
                </c:pt>
                <c:pt idx="5">
                  <c:v>44821</c:v>
                </c:pt>
                <c:pt idx="6">
                  <c:v>44822</c:v>
                </c:pt>
                <c:pt idx="7">
                  <c:v>44823</c:v>
                </c:pt>
                <c:pt idx="8">
                  <c:v>44824</c:v>
                </c:pt>
                <c:pt idx="9">
                  <c:v>44825</c:v>
                </c:pt>
                <c:pt idx="10">
                  <c:v>44826</c:v>
                </c:pt>
                <c:pt idx="11">
                  <c:v>44827</c:v>
                </c:pt>
                <c:pt idx="12">
                  <c:v>44828</c:v>
                </c:pt>
                <c:pt idx="13">
                  <c:v>44829</c:v>
                </c:pt>
                <c:pt idx="14">
                  <c:v>44830</c:v>
                </c:pt>
                <c:pt idx="15">
                  <c:v>44831</c:v>
                </c:pt>
                <c:pt idx="16">
                  <c:v>44832</c:v>
                </c:pt>
                <c:pt idx="17">
                  <c:v>44833</c:v>
                </c:pt>
                <c:pt idx="18">
                  <c:v>44834</c:v>
                </c:pt>
                <c:pt idx="19">
                  <c:v>44835</c:v>
                </c:pt>
                <c:pt idx="20">
                  <c:v>44836</c:v>
                </c:pt>
                <c:pt idx="21">
                  <c:v>44837</c:v>
                </c:pt>
                <c:pt idx="22">
                  <c:v>44838</c:v>
                </c:pt>
                <c:pt idx="23">
                  <c:v>44839</c:v>
                </c:pt>
                <c:pt idx="24">
                  <c:v>44840</c:v>
                </c:pt>
                <c:pt idx="25">
                  <c:v>44841</c:v>
                </c:pt>
                <c:pt idx="26">
                  <c:v>44842</c:v>
                </c:pt>
                <c:pt idx="27">
                  <c:v>44843</c:v>
                </c:pt>
                <c:pt idx="28">
                  <c:v>44844</c:v>
                </c:pt>
                <c:pt idx="29">
                  <c:v>44845</c:v>
                </c:pt>
                <c:pt idx="30">
                  <c:v>44846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80878</c:v>
                </c:pt>
                <c:pt idx="1">
                  <c:v>74646</c:v>
                </c:pt>
                <c:pt idx="2">
                  <c:v>80929</c:v>
                </c:pt>
                <c:pt idx="3">
                  <c:v>83883</c:v>
                </c:pt>
                <c:pt idx="4">
                  <c:v>87741</c:v>
                </c:pt>
                <c:pt idx="5">
                  <c:v>85700</c:v>
                </c:pt>
                <c:pt idx="6">
                  <c:v>93709</c:v>
                </c:pt>
                <c:pt idx="7">
                  <c:v>82400</c:v>
                </c:pt>
                <c:pt idx="8">
                  <c:v>86017</c:v>
                </c:pt>
                <c:pt idx="9">
                  <c:v>90373</c:v>
                </c:pt>
                <c:pt idx="10">
                  <c:v>88696</c:v>
                </c:pt>
                <c:pt idx="11">
                  <c:v>89560</c:v>
                </c:pt>
                <c:pt idx="12">
                  <c:v>83757</c:v>
                </c:pt>
                <c:pt idx="13">
                  <c:v>100795</c:v>
                </c:pt>
                <c:pt idx="14">
                  <c:v>92177</c:v>
                </c:pt>
                <c:pt idx="15">
                  <c:v>83713</c:v>
                </c:pt>
                <c:pt idx="16">
                  <c:v>89380</c:v>
                </c:pt>
                <c:pt idx="17">
                  <c:v>88232</c:v>
                </c:pt>
                <c:pt idx="18">
                  <c:v>101190</c:v>
                </c:pt>
                <c:pt idx="19">
                  <c:v>101024</c:v>
                </c:pt>
                <c:pt idx="20">
                  <c:v>104587</c:v>
                </c:pt>
                <c:pt idx="21">
                  <c:v>94296</c:v>
                </c:pt>
                <c:pt idx="22">
                  <c:v>88806</c:v>
                </c:pt>
                <c:pt idx="23">
                  <c:v>100223</c:v>
                </c:pt>
                <c:pt idx="24">
                  <c:v>97244</c:v>
                </c:pt>
                <c:pt idx="25">
                  <c:v>102643</c:v>
                </c:pt>
                <c:pt idx="26">
                  <c:v>106529</c:v>
                </c:pt>
                <c:pt idx="27">
                  <c:v>106942</c:v>
                </c:pt>
                <c:pt idx="28" formatCode="General">
                  <c:v>97757</c:v>
                </c:pt>
                <c:pt idx="29" formatCode="General">
                  <c:v>94354</c:v>
                </c:pt>
                <c:pt idx="30" formatCode="General">
                  <c:v>103430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69689E-D66D-4BB1-BAD4-D1A5F49D47A4}"/>
            </a:ext>
          </a:extLst>
        </xdr:cNvPr>
        <xdr:cNvSpPr txBox="1"/>
      </xdr:nvSpPr>
      <xdr:spPr>
        <a:xfrm>
          <a:off x="290703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217713</xdr:colOff>
      <xdr:row>28</xdr:row>
      <xdr:rowOff>163286</xdr:rowOff>
    </xdr:from>
    <xdr:to>
      <xdr:col>39</xdr:col>
      <xdr:colOff>48380</xdr:colOff>
      <xdr:row>56</xdr:row>
      <xdr:rowOff>57529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66AF4D-6E82-4C2E-8E9B-42E43425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C56A38-CB2E-4C9D-87A7-4BC487AC0041}"/>
            </a:ext>
          </a:extLst>
        </xdr:cNvPr>
        <xdr:cNvSpPr txBox="1"/>
      </xdr:nvSpPr>
      <xdr:spPr>
        <a:xfrm>
          <a:off x="289655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90715</xdr:colOff>
      <xdr:row>27</xdr:row>
      <xdr:rowOff>149678</xdr:rowOff>
    </xdr:from>
    <xdr:to>
      <xdr:col>38</xdr:col>
      <xdr:colOff>601740</xdr:colOff>
      <xdr:row>55</xdr:row>
      <xdr:rowOff>41653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EEA1B6-F34E-4DED-B869-71025AEDA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8</xdr:col>
      <xdr:colOff>424387</xdr:colOff>
      <xdr:row>11</xdr:row>
      <xdr:rowOff>112712</xdr:rowOff>
    </xdr:from>
    <xdr:to>
      <xdr:col>32</xdr:col>
      <xdr:colOff>142875</xdr:colOff>
      <xdr:row>42</xdr:row>
      <xdr:rowOff>83081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Oct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6-oct"/>
      <sheetName val="Daily flt 16-oct"/>
      <sheetName val="Daily pax 15-oct"/>
      <sheetName val="Daily flt 15-oct"/>
      <sheetName val="Daily pax 14-oct"/>
      <sheetName val="Daily flt 14-oct"/>
      <sheetName val="Daily pax 13-oct"/>
      <sheetName val="Daily flt 13-oct"/>
      <sheetName val="Daily pax 12-oct"/>
      <sheetName val="Daily flt 12-oct"/>
      <sheetName val="Daily 11-oct"/>
      <sheetName val="Daily 11-oct A-D"/>
      <sheetName val="Daily 10-oct"/>
      <sheetName val="Daily 10-oct A-D"/>
      <sheetName val="Daily 9-oct"/>
      <sheetName val="Daily 9-oct A-D"/>
      <sheetName val="Daily 8-oct"/>
      <sheetName val="Daily 8-oct A-D"/>
      <sheetName val="Daily 7-oct"/>
      <sheetName val="Daily 7-oct A-D"/>
      <sheetName val="Daily 6-oct"/>
      <sheetName val="Daily 6-oct A-D"/>
      <sheetName val="Daily pax 5-oct demo"/>
      <sheetName val="Daily flt 5-oct demo"/>
      <sheetName val="Daily 5-oct"/>
      <sheetName val="Daily 5-oct A-D"/>
      <sheetName val="Daily 4-oct"/>
      <sheetName val="Daily 4-oct A-D"/>
      <sheetName val="Daily 3-oct"/>
      <sheetName val="Daily 3-oct A-D"/>
      <sheetName val="Daily 2-oct"/>
      <sheetName val="Daily 2-oct A-D"/>
      <sheetName val="Daily 1-oct"/>
      <sheetName val="Daily 1-oct A-D"/>
      <sheetName val="Daily 29-sep"/>
      <sheetName val="Daily 29-sep A-D"/>
      <sheetName val="Daily 28-sep"/>
      <sheetName val="Daily 28-sep A-D"/>
      <sheetName val="Daily 27-sep"/>
      <sheetName val="Daily 27-sep A-D"/>
      <sheetName val="Daily 26-sep"/>
      <sheetName val="Daily 26-sep A-D"/>
      <sheetName val="Daily 25-sep"/>
      <sheetName val="Daily 25-sep A-D"/>
      <sheetName val="Daily 22-sep"/>
      <sheetName val="Daily 22-sep A-D "/>
      <sheetName val="Daily 21-sep"/>
      <sheetName val="Daily 21-sep A-D"/>
      <sheetName val="Daily 20-sep"/>
      <sheetName val="Daily 20-sep A-D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5">
          <cell r="C5" t="str">
            <v>BKK</v>
          </cell>
        </row>
        <row r="6">
          <cell r="C6" t="str">
            <v>DMK</v>
          </cell>
        </row>
      </sheetData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A3A2-9F6B-4AC1-BC40-6058E1DBB755}">
  <sheetPr>
    <tabColor theme="5"/>
    <pageSetUpPr fitToPage="1"/>
  </sheetPr>
  <dimension ref="A3:AY93"/>
  <sheetViews>
    <sheetView topLeftCell="B1" zoomScale="70" zoomScaleNormal="70" workbookViewId="0">
      <selection activeCell="AM24" sqref="AM24:AM2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" style="1" hidden="1" customWidth="1"/>
    <col min="12" max="12" width="5.375" style="1" bestFit="1" customWidth="1"/>
    <col min="13" max="13" width="5" style="1" hidden="1" customWidth="1"/>
    <col min="14" max="14" width="7" style="1" bestFit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7.125" style="1" customWidth="1"/>
    <col min="30" max="30" width="7" style="1" bestFit="1" customWidth="1"/>
    <col min="31" max="31" width="5" style="1" bestFit="1" customWidth="1"/>
    <col min="32" max="32" width="7.375" style="1" customWidth="1"/>
    <col min="33" max="33" width="7" style="1" bestFit="1" customWidth="1"/>
    <col min="34" max="34" width="5" style="1" hidden="1" customWidth="1"/>
    <col min="35" max="35" width="6.875" style="1" customWidth="1"/>
    <col min="36" max="36" width="5" style="1" bestFit="1" customWidth="1"/>
    <col min="37" max="37" width="7.5" style="1" customWidth="1"/>
    <col min="38" max="38" width="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4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8"/>
      <c r="N5" s="18"/>
      <c r="O5" s="18"/>
      <c r="P5" s="5"/>
      <c r="Q5" s="5"/>
      <c r="R5" s="5"/>
      <c r="S5" s="5"/>
      <c r="T5" s="5"/>
      <c r="U5" s="5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0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0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0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0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0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0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0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0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0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0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0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0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0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0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0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0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0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0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1" t="s">
        <v>0</v>
      </c>
      <c r="D24" s="5">
        <v>33246</v>
      </c>
      <c r="E24" s="5">
        <v>54598</v>
      </c>
      <c r="F24" s="5">
        <v>5848</v>
      </c>
      <c r="G24" s="5">
        <v>18087</v>
      </c>
      <c r="H24" s="5">
        <v>9218</v>
      </c>
      <c r="I24" s="5">
        <v>16438</v>
      </c>
      <c r="J24" s="5">
        <v>584</v>
      </c>
      <c r="K24" s="5"/>
      <c r="L24" s="5">
        <v>417</v>
      </c>
      <c r="M24" s="5"/>
      <c r="N24" s="5">
        <v>4815</v>
      </c>
      <c r="O24" s="5">
        <v>5163</v>
      </c>
      <c r="P24" s="5">
        <v>323</v>
      </c>
      <c r="Q24" s="5">
        <v>1625</v>
      </c>
      <c r="R24" s="5">
        <v>1346</v>
      </c>
      <c r="S24" s="5"/>
      <c r="T24" s="5">
        <v>4387</v>
      </c>
      <c r="U24" s="5">
        <v>684</v>
      </c>
      <c r="V24" s="5">
        <v>1993</v>
      </c>
      <c r="W24" s="5">
        <v>718</v>
      </c>
      <c r="X24" s="5"/>
      <c r="Y24" s="5">
        <v>1642</v>
      </c>
      <c r="Z24" s="5">
        <v>945</v>
      </c>
      <c r="AA24" s="22">
        <v>339</v>
      </c>
      <c r="AB24" s="22">
        <v>459</v>
      </c>
      <c r="AC24" s="22">
        <v>1147</v>
      </c>
      <c r="AD24" s="22">
        <v>4739</v>
      </c>
      <c r="AE24" s="22">
        <v>355</v>
      </c>
      <c r="AF24" s="22">
        <v>7066</v>
      </c>
      <c r="AG24" s="22">
        <v>4859</v>
      </c>
      <c r="AH24" s="5"/>
      <c r="AI24" s="5">
        <v>88</v>
      </c>
      <c r="AJ24" s="5">
        <v>166</v>
      </c>
      <c r="AK24" s="5">
        <v>4462</v>
      </c>
      <c r="AL24" s="5">
        <v>96</v>
      </c>
      <c r="AM24" s="5">
        <f>SUM(D24:AL24)</f>
        <v>185853</v>
      </c>
      <c r="AN24" s="5"/>
      <c r="AO24" s="5"/>
      <c r="AP24" s="5"/>
      <c r="AQ24" s="20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3" t="s">
        <v>1</v>
      </c>
      <c r="D25" s="5">
        <v>77918</v>
      </c>
      <c r="E25" s="5">
        <v>14614</v>
      </c>
      <c r="F25" s="5">
        <v>0</v>
      </c>
      <c r="G25" s="5">
        <v>1055</v>
      </c>
      <c r="H25" s="5">
        <v>672</v>
      </c>
      <c r="I25" s="5">
        <v>8423</v>
      </c>
      <c r="J25" s="5">
        <v>0</v>
      </c>
      <c r="K25" s="5">
        <v>0</v>
      </c>
      <c r="L25" s="5">
        <v>0</v>
      </c>
      <c r="M25" s="5"/>
      <c r="N25" s="5">
        <v>581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167</v>
      </c>
      <c r="AL25" s="5">
        <v>0</v>
      </c>
      <c r="AM25" s="5">
        <f>SUM(D25:AL25)</f>
        <v>103430</v>
      </c>
      <c r="AN25" s="5"/>
      <c r="AO25" s="5"/>
      <c r="AP25" s="5"/>
      <c r="AQ25" s="20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111164</v>
      </c>
      <c r="E26" s="5">
        <f t="shared" ref="E26:AL26" si="0">SUM(E24:E25)</f>
        <v>69212</v>
      </c>
      <c r="F26" s="5">
        <f t="shared" si="0"/>
        <v>5848</v>
      </c>
      <c r="G26" s="5">
        <f>SUM(G24:G25)</f>
        <v>19142</v>
      </c>
      <c r="H26" s="5">
        <f t="shared" si="0"/>
        <v>9890</v>
      </c>
      <c r="I26" s="5">
        <f t="shared" si="0"/>
        <v>24861</v>
      </c>
      <c r="J26" s="5">
        <f t="shared" si="0"/>
        <v>584</v>
      </c>
      <c r="K26" s="5">
        <f t="shared" si="0"/>
        <v>0</v>
      </c>
      <c r="L26" s="5">
        <f t="shared" si="0"/>
        <v>417</v>
      </c>
      <c r="M26" s="5">
        <f t="shared" si="0"/>
        <v>0</v>
      </c>
      <c r="N26" s="5">
        <f t="shared" si="0"/>
        <v>5396</v>
      </c>
      <c r="O26" s="5">
        <f t="shared" si="0"/>
        <v>5163</v>
      </c>
      <c r="P26" s="5">
        <f t="shared" si="0"/>
        <v>323</v>
      </c>
      <c r="Q26" s="5">
        <f t="shared" si="0"/>
        <v>1625</v>
      </c>
      <c r="R26" s="5">
        <f t="shared" si="0"/>
        <v>1346</v>
      </c>
      <c r="S26" s="5">
        <f>SUM(S24:S25)</f>
        <v>0</v>
      </c>
      <c r="T26" s="5">
        <f t="shared" si="0"/>
        <v>4387</v>
      </c>
      <c r="U26" s="5">
        <f t="shared" si="0"/>
        <v>684</v>
      </c>
      <c r="V26" s="5">
        <f t="shared" si="0"/>
        <v>1993</v>
      </c>
      <c r="W26" s="5">
        <f t="shared" si="0"/>
        <v>718</v>
      </c>
      <c r="X26" s="5">
        <f t="shared" si="0"/>
        <v>0</v>
      </c>
      <c r="Y26" s="5">
        <f t="shared" si="0"/>
        <v>1642</v>
      </c>
      <c r="Z26" s="5">
        <f t="shared" si="0"/>
        <v>945</v>
      </c>
      <c r="AA26" s="5">
        <f t="shared" si="0"/>
        <v>339</v>
      </c>
      <c r="AB26" s="5">
        <f t="shared" si="0"/>
        <v>459</v>
      </c>
      <c r="AC26" s="5">
        <f t="shared" si="0"/>
        <v>1147</v>
      </c>
      <c r="AD26" s="5">
        <f t="shared" si="0"/>
        <v>4739</v>
      </c>
      <c r="AE26" s="5">
        <f t="shared" si="0"/>
        <v>355</v>
      </c>
      <c r="AF26" s="5">
        <f t="shared" si="0"/>
        <v>7066</v>
      </c>
      <c r="AG26" s="5">
        <f t="shared" si="0"/>
        <v>4859</v>
      </c>
      <c r="AH26" s="5">
        <f t="shared" si="0"/>
        <v>0</v>
      </c>
      <c r="AI26" s="5">
        <f t="shared" si="0"/>
        <v>88</v>
      </c>
      <c r="AJ26" s="5">
        <f t="shared" si="0"/>
        <v>166</v>
      </c>
      <c r="AK26" s="5">
        <f t="shared" si="0"/>
        <v>4629</v>
      </c>
      <c r="AL26" s="5">
        <f t="shared" si="0"/>
        <v>96</v>
      </c>
      <c r="AM26" s="5">
        <f>SUM(D26:AL26)</f>
        <v>289283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3E610-8723-4EDC-AC3E-456841A49D4D}">
  <sheetPr>
    <tabColor theme="5"/>
    <pageSetUpPr fitToPage="1"/>
  </sheetPr>
  <dimension ref="A3:AY43"/>
  <sheetViews>
    <sheetView topLeftCell="D1" zoomScale="80" zoomScaleNormal="80" workbookViewId="0">
      <selection activeCell="AK27" sqref="AK2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" style="1" hidden="1" customWidth="1"/>
    <col min="12" max="12" width="5.375" style="1" bestFit="1" customWidth="1"/>
    <col min="13" max="13" width="5" style="1" hidden="1" customWidth="1"/>
    <col min="14" max="14" width="7" style="1" bestFit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7.125" style="1" customWidth="1"/>
    <col min="30" max="30" width="7" style="1" bestFit="1" customWidth="1"/>
    <col min="31" max="31" width="5" style="1" bestFit="1" customWidth="1"/>
    <col min="32" max="32" width="7.375" style="1" customWidth="1"/>
    <col min="33" max="33" width="7" style="1" bestFit="1" customWidth="1"/>
    <col min="34" max="34" width="5" style="1" hidden="1" customWidth="1"/>
    <col min="35" max="35" width="5.5" style="1" customWidth="1"/>
    <col min="36" max="36" width="5" style="1" bestFit="1" customWidth="1"/>
    <col min="37" max="37" width="7.5" style="1" customWidth="1"/>
    <col min="38" max="38" width="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4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8"/>
      <c r="N5" s="18"/>
      <c r="O5" s="18"/>
      <c r="P5" s="5"/>
      <c r="Q5" s="5"/>
      <c r="R5" s="5"/>
      <c r="S5" s="5"/>
      <c r="T5" s="5"/>
      <c r="U5" s="5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0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0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0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0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0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0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0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0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0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0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0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0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0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0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0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0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0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0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6" t="s">
        <v>0</v>
      </c>
      <c r="D24" s="5">
        <v>222</v>
      </c>
      <c r="E24" s="5">
        <v>334</v>
      </c>
      <c r="F24" s="5">
        <v>34</v>
      </c>
      <c r="G24" s="5">
        <v>107</v>
      </c>
      <c r="H24" s="5">
        <v>56</v>
      </c>
      <c r="I24" s="5">
        <v>108</v>
      </c>
      <c r="J24" s="5">
        <v>4</v>
      </c>
      <c r="K24" s="5"/>
      <c r="L24" s="5">
        <v>6</v>
      </c>
      <c r="M24" s="5"/>
      <c r="N24" s="27">
        <v>32</v>
      </c>
      <c r="O24" s="27">
        <v>32</v>
      </c>
      <c r="P24" s="27">
        <v>2</v>
      </c>
      <c r="Q24" s="27">
        <v>10</v>
      </c>
      <c r="R24" s="27">
        <v>8</v>
      </c>
      <c r="S24" s="5"/>
      <c r="T24" s="27">
        <v>26</v>
      </c>
      <c r="U24" s="27">
        <v>4</v>
      </c>
      <c r="V24" s="27">
        <v>14</v>
      </c>
      <c r="W24" s="27">
        <v>6</v>
      </c>
      <c r="X24" s="5"/>
      <c r="Y24" s="27">
        <v>12</v>
      </c>
      <c r="Z24" s="27">
        <v>6</v>
      </c>
      <c r="AA24" s="27">
        <v>2</v>
      </c>
      <c r="AB24" s="27">
        <v>8</v>
      </c>
      <c r="AC24" s="27">
        <v>8</v>
      </c>
      <c r="AD24" s="27">
        <v>30</v>
      </c>
      <c r="AE24" s="27">
        <v>2</v>
      </c>
      <c r="AF24" s="27">
        <v>40</v>
      </c>
      <c r="AG24" s="27">
        <v>32</v>
      </c>
      <c r="AH24" s="5"/>
      <c r="AI24" s="27">
        <v>2</v>
      </c>
      <c r="AJ24" s="27">
        <v>4</v>
      </c>
      <c r="AK24" s="5">
        <v>52</v>
      </c>
      <c r="AL24" s="5">
        <v>2</v>
      </c>
      <c r="AM24" s="5">
        <f>SUM(D24:AL24)</f>
        <v>1205</v>
      </c>
      <c r="AN24" s="5"/>
      <c r="AO24" s="5"/>
      <c r="AP24" s="5"/>
      <c r="AQ24" s="20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8" t="s">
        <v>1</v>
      </c>
      <c r="D25" s="5">
        <v>433</v>
      </c>
      <c r="E25" s="5">
        <v>96</v>
      </c>
      <c r="F25" s="5" t="s">
        <v>41</v>
      </c>
      <c r="G25" s="5">
        <v>6</v>
      </c>
      <c r="H25" s="5">
        <v>4</v>
      </c>
      <c r="I25" s="5">
        <v>53</v>
      </c>
      <c r="J25" s="5" t="s">
        <v>41</v>
      </c>
      <c r="K25" s="5" t="s">
        <v>41</v>
      </c>
      <c r="L25" s="5" t="s">
        <v>41</v>
      </c>
      <c r="M25" s="5"/>
      <c r="N25" s="5">
        <v>4</v>
      </c>
      <c r="O25" s="5" t="s">
        <v>41</v>
      </c>
      <c r="P25" s="5" t="s">
        <v>41</v>
      </c>
      <c r="Q25" s="5" t="s">
        <v>41</v>
      </c>
      <c r="R25" s="5" t="s">
        <v>41</v>
      </c>
      <c r="S25" s="5" t="s">
        <v>41</v>
      </c>
      <c r="T25" s="5" t="s">
        <v>41</v>
      </c>
      <c r="U25" s="5" t="s">
        <v>41</v>
      </c>
      <c r="V25" s="5" t="s">
        <v>41</v>
      </c>
      <c r="W25" s="5" t="s">
        <v>41</v>
      </c>
      <c r="X25" s="5" t="s">
        <v>41</v>
      </c>
      <c r="Y25" s="5" t="s">
        <v>41</v>
      </c>
      <c r="Z25" s="5" t="s">
        <v>41</v>
      </c>
      <c r="AA25" s="5" t="s">
        <v>41</v>
      </c>
      <c r="AB25" s="5" t="s">
        <v>41</v>
      </c>
      <c r="AC25" s="5" t="s">
        <v>41</v>
      </c>
      <c r="AD25" s="5" t="s">
        <v>41</v>
      </c>
      <c r="AE25" s="5" t="s">
        <v>41</v>
      </c>
      <c r="AF25" s="5" t="s">
        <v>41</v>
      </c>
      <c r="AG25" s="5" t="s">
        <v>41</v>
      </c>
      <c r="AH25" s="5" t="s">
        <v>41</v>
      </c>
      <c r="AI25" s="5" t="s">
        <v>41</v>
      </c>
      <c r="AJ25" s="5" t="s">
        <v>41</v>
      </c>
      <c r="AK25" s="5">
        <v>2</v>
      </c>
      <c r="AL25" s="5" t="s">
        <v>41</v>
      </c>
      <c r="AM25" s="5">
        <f>SUM(D25:AL25)</f>
        <v>598</v>
      </c>
      <c r="AN25" s="5"/>
      <c r="AO25" s="5"/>
      <c r="AP25" s="5"/>
      <c r="AQ25" s="20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655</v>
      </c>
      <c r="E26" s="5">
        <f t="shared" ref="E26:AL26" si="0">SUM(E24:E25)</f>
        <v>430</v>
      </c>
      <c r="F26" s="5">
        <f t="shared" si="0"/>
        <v>34</v>
      </c>
      <c r="G26" s="5">
        <f>SUM(G24:G25)</f>
        <v>113</v>
      </c>
      <c r="H26" s="5">
        <f t="shared" si="0"/>
        <v>60</v>
      </c>
      <c r="I26" s="5">
        <f t="shared" si="0"/>
        <v>161</v>
      </c>
      <c r="J26" s="5">
        <f t="shared" si="0"/>
        <v>4</v>
      </c>
      <c r="K26" s="5">
        <f t="shared" si="0"/>
        <v>0</v>
      </c>
      <c r="L26" s="5">
        <f t="shared" si="0"/>
        <v>6</v>
      </c>
      <c r="M26" s="5">
        <f t="shared" si="0"/>
        <v>0</v>
      </c>
      <c r="N26" s="5">
        <f t="shared" si="0"/>
        <v>36</v>
      </c>
      <c r="O26" s="5">
        <f t="shared" si="0"/>
        <v>32</v>
      </c>
      <c r="P26" s="5">
        <f t="shared" si="0"/>
        <v>2</v>
      </c>
      <c r="Q26" s="5">
        <f t="shared" si="0"/>
        <v>10</v>
      </c>
      <c r="R26" s="5">
        <f t="shared" si="0"/>
        <v>8</v>
      </c>
      <c r="S26" s="5">
        <f>SUM(S24:S25)</f>
        <v>0</v>
      </c>
      <c r="T26" s="5">
        <f t="shared" si="0"/>
        <v>26</v>
      </c>
      <c r="U26" s="5">
        <f t="shared" si="0"/>
        <v>4</v>
      </c>
      <c r="V26" s="5">
        <f t="shared" si="0"/>
        <v>14</v>
      </c>
      <c r="W26" s="5">
        <f t="shared" si="0"/>
        <v>6</v>
      </c>
      <c r="X26" s="5">
        <f t="shared" si="0"/>
        <v>0</v>
      </c>
      <c r="Y26" s="5">
        <f t="shared" si="0"/>
        <v>12</v>
      </c>
      <c r="Z26" s="5">
        <f t="shared" si="0"/>
        <v>6</v>
      </c>
      <c r="AA26" s="5">
        <f t="shared" si="0"/>
        <v>2</v>
      </c>
      <c r="AB26" s="5">
        <f t="shared" si="0"/>
        <v>8</v>
      </c>
      <c r="AC26" s="5">
        <f t="shared" si="0"/>
        <v>8</v>
      </c>
      <c r="AD26" s="5">
        <f t="shared" si="0"/>
        <v>30</v>
      </c>
      <c r="AE26" s="5">
        <f t="shared" si="0"/>
        <v>2</v>
      </c>
      <c r="AF26" s="5">
        <f t="shared" si="0"/>
        <v>40</v>
      </c>
      <c r="AG26" s="5">
        <f t="shared" si="0"/>
        <v>32</v>
      </c>
      <c r="AH26" s="5">
        <f t="shared" si="0"/>
        <v>0</v>
      </c>
      <c r="AI26" s="5">
        <f t="shared" si="0"/>
        <v>2</v>
      </c>
      <c r="AJ26" s="5">
        <f t="shared" si="0"/>
        <v>4</v>
      </c>
      <c r="AK26" s="5">
        <f t="shared" si="0"/>
        <v>54</v>
      </c>
      <c r="AL26" s="5">
        <f t="shared" si="0"/>
        <v>2</v>
      </c>
      <c r="AM26" s="5">
        <f>SUM(D26:AL26)</f>
        <v>1803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54"/>
  <sheetViews>
    <sheetView tabSelected="1" topLeftCell="A13" zoomScale="70" zoomScaleNormal="70" workbookViewId="0">
      <selection activeCell="H28" sqref="H28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8" width="9.875" bestFit="1" customWidth="1"/>
    <col min="9" max="32" width="9.875" style="1" bestFit="1" customWidth="1"/>
    <col min="33" max="34" width="11.125" style="1" customWidth="1"/>
    <col min="35" max="16384" width="9" style="1"/>
  </cols>
  <sheetData>
    <row r="3" spans="1:34" x14ac:dyDescent="0.2">
      <c r="F3" s="2"/>
      <c r="G3" s="2"/>
      <c r="AA3" s="3"/>
      <c r="AB3" s="3"/>
      <c r="AC3" s="3"/>
    </row>
    <row r="4" spans="1:34" x14ac:dyDescent="0.2">
      <c r="D4" s="29">
        <v>44816</v>
      </c>
      <c r="E4" s="29">
        <v>44817</v>
      </c>
      <c r="F4" s="29">
        <v>44818</v>
      </c>
      <c r="G4" s="29">
        <v>44819</v>
      </c>
      <c r="H4" s="29">
        <v>44820</v>
      </c>
      <c r="I4" s="4">
        <v>44821</v>
      </c>
      <c r="J4" s="4">
        <v>44822</v>
      </c>
      <c r="K4" s="4">
        <v>44823</v>
      </c>
      <c r="L4" s="4">
        <v>44824</v>
      </c>
      <c r="M4" s="4">
        <v>44825</v>
      </c>
      <c r="N4" s="4">
        <v>44826</v>
      </c>
      <c r="O4" s="4">
        <v>44827</v>
      </c>
      <c r="P4" s="4">
        <v>44828</v>
      </c>
      <c r="Q4" s="4">
        <v>44829</v>
      </c>
      <c r="R4" s="4">
        <v>44830</v>
      </c>
      <c r="S4" s="4">
        <v>44831</v>
      </c>
      <c r="T4" s="4">
        <v>44832</v>
      </c>
      <c r="U4" s="4">
        <v>44833</v>
      </c>
      <c r="V4" s="4">
        <v>44834</v>
      </c>
      <c r="W4" s="9">
        <v>44835</v>
      </c>
      <c r="X4" s="9">
        <v>44836</v>
      </c>
      <c r="Y4" s="9">
        <v>44837</v>
      </c>
      <c r="Z4" s="9">
        <v>44838</v>
      </c>
      <c r="AA4" s="9">
        <v>44839</v>
      </c>
      <c r="AB4" s="9">
        <v>44840</v>
      </c>
      <c r="AC4" s="9">
        <v>44841</v>
      </c>
      <c r="AD4" s="9">
        <v>44842</v>
      </c>
      <c r="AE4" s="9">
        <v>44843</v>
      </c>
      <c r="AF4" s="9">
        <v>44844</v>
      </c>
      <c r="AG4" s="9">
        <v>44845</v>
      </c>
      <c r="AH4" s="9">
        <v>44846</v>
      </c>
    </row>
    <row r="5" spans="1:34" x14ac:dyDescent="0.2">
      <c r="A5" s="5"/>
      <c r="B5" s="5"/>
      <c r="C5" s="10" t="s">
        <v>0</v>
      </c>
      <c r="D5" s="18">
        <v>142341.70000000001</v>
      </c>
      <c r="E5" s="5">
        <v>125075</v>
      </c>
      <c r="F5" s="5">
        <v>123087</v>
      </c>
      <c r="G5" s="5">
        <v>136412</v>
      </c>
      <c r="H5" s="5">
        <v>153028</v>
      </c>
      <c r="I5" s="1">
        <v>139315</v>
      </c>
      <c r="J5" s="5">
        <v>157065</v>
      </c>
      <c r="K5" s="5">
        <v>115162</v>
      </c>
      <c r="L5" s="5">
        <v>128402</v>
      </c>
      <c r="M5" s="5">
        <v>131800</v>
      </c>
      <c r="N5" s="5">
        <v>138903</v>
      </c>
      <c r="O5" s="5">
        <v>155775</v>
      </c>
      <c r="P5" s="5">
        <v>143648</v>
      </c>
      <c r="Q5" s="5">
        <v>159868</v>
      </c>
      <c r="R5" s="5">
        <v>146972</v>
      </c>
      <c r="S5" s="5">
        <v>129018</v>
      </c>
      <c r="T5" s="5">
        <v>108474</v>
      </c>
      <c r="U5" s="5">
        <v>135135</v>
      </c>
      <c r="V5" s="5">
        <v>150546</v>
      </c>
      <c r="W5" s="5">
        <v>147002</v>
      </c>
      <c r="X5" s="5">
        <v>154950</v>
      </c>
      <c r="Y5" s="5">
        <v>148980</v>
      </c>
      <c r="Z5" s="5">
        <v>139130</v>
      </c>
      <c r="AA5" s="5">
        <v>147377</v>
      </c>
      <c r="AB5" s="5">
        <v>157429</v>
      </c>
      <c r="AC5" s="5">
        <v>171981</v>
      </c>
      <c r="AD5" s="5">
        <v>170873</v>
      </c>
      <c r="AE5" s="5">
        <v>178493</v>
      </c>
      <c r="AF5" s="5">
        <v>170266</v>
      </c>
      <c r="AG5" s="5">
        <v>168840</v>
      </c>
      <c r="AH5" s="5">
        <v>185853</v>
      </c>
    </row>
    <row r="6" spans="1:34" x14ac:dyDescent="0.2">
      <c r="A6" s="6"/>
      <c r="B6" s="6"/>
      <c r="C6" s="11" t="s">
        <v>1</v>
      </c>
      <c r="D6" s="5">
        <v>80878</v>
      </c>
      <c r="E6" s="5">
        <v>74646</v>
      </c>
      <c r="F6" s="5">
        <v>80929</v>
      </c>
      <c r="G6" s="5">
        <v>83883</v>
      </c>
      <c r="H6" s="5">
        <v>87741</v>
      </c>
      <c r="I6" s="5">
        <v>85700</v>
      </c>
      <c r="J6" s="5">
        <v>93709</v>
      </c>
      <c r="K6" s="5">
        <v>82400</v>
      </c>
      <c r="L6" s="5">
        <v>86017</v>
      </c>
      <c r="M6" s="5">
        <v>90373</v>
      </c>
      <c r="N6" s="5">
        <v>88696</v>
      </c>
      <c r="O6" s="5">
        <v>89560</v>
      </c>
      <c r="P6" s="5">
        <v>83757</v>
      </c>
      <c r="Q6" s="5">
        <v>100795</v>
      </c>
      <c r="R6" s="5">
        <v>92177</v>
      </c>
      <c r="S6" s="5">
        <v>83713</v>
      </c>
      <c r="T6" s="5">
        <v>89380</v>
      </c>
      <c r="U6" s="5">
        <v>88232</v>
      </c>
      <c r="V6" s="5">
        <v>101190</v>
      </c>
      <c r="W6" s="5">
        <v>101024</v>
      </c>
      <c r="X6" s="5">
        <v>104587</v>
      </c>
      <c r="Y6" s="5">
        <v>94296</v>
      </c>
      <c r="Z6" s="5">
        <v>88806</v>
      </c>
      <c r="AA6" s="5">
        <v>100223</v>
      </c>
      <c r="AB6" s="5">
        <v>97244</v>
      </c>
      <c r="AC6" s="5">
        <v>102643</v>
      </c>
      <c r="AD6" s="5">
        <v>106529</v>
      </c>
      <c r="AE6" s="5">
        <v>106942</v>
      </c>
      <c r="AF6" s="1">
        <v>97757</v>
      </c>
      <c r="AG6" s="1">
        <v>94354</v>
      </c>
      <c r="AH6" s="1">
        <v>103430</v>
      </c>
    </row>
    <row r="7" spans="1:34" x14ac:dyDescent="0.2">
      <c r="C7" s="1" t="s">
        <v>2</v>
      </c>
      <c r="D7" s="5">
        <f>SUM(D5:D6)</f>
        <v>223219.7</v>
      </c>
      <c r="E7" s="5">
        <f t="shared" ref="E7:H7" si="0">SUM(E5:E6)</f>
        <v>199721</v>
      </c>
      <c r="F7" s="5">
        <f t="shared" si="0"/>
        <v>204016</v>
      </c>
      <c r="G7" s="5">
        <f t="shared" si="0"/>
        <v>220295</v>
      </c>
      <c r="H7" s="5">
        <f t="shared" si="0"/>
        <v>240769</v>
      </c>
      <c r="I7" s="5">
        <f>SUM(I5:I6)</f>
        <v>225015</v>
      </c>
      <c r="J7" s="5">
        <f t="shared" ref="J7:AH7" si="1">SUM(J5:J6)</f>
        <v>250774</v>
      </c>
      <c r="K7" s="5">
        <f t="shared" si="1"/>
        <v>197562</v>
      </c>
      <c r="L7" s="5">
        <f t="shared" si="1"/>
        <v>214419</v>
      </c>
      <c r="M7" s="5">
        <f t="shared" si="1"/>
        <v>222173</v>
      </c>
      <c r="N7" s="5">
        <f t="shared" si="1"/>
        <v>227599</v>
      </c>
      <c r="O7" s="5">
        <f t="shared" si="1"/>
        <v>245335</v>
      </c>
      <c r="P7" s="5">
        <f t="shared" si="1"/>
        <v>227405</v>
      </c>
      <c r="Q7" s="5">
        <f t="shared" si="1"/>
        <v>260663</v>
      </c>
      <c r="R7" s="5">
        <f t="shared" si="1"/>
        <v>239149</v>
      </c>
      <c r="S7" s="5">
        <f t="shared" si="1"/>
        <v>212731</v>
      </c>
      <c r="T7" s="5">
        <f t="shared" si="1"/>
        <v>197854</v>
      </c>
      <c r="U7" s="5">
        <f t="shared" si="1"/>
        <v>223367</v>
      </c>
      <c r="V7" s="5">
        <f t="shared" si="1"/>
        <v>251736</v>
      </c>
      <c r="W7" s="5">
        <f t="shared" si="1"/>
        <v>248026</v>
      </c>
      <c r="X7" s="5">
        <f t="shared" si="1"/>
        <v>259537</v>
      </c>
      <c r="Y7" s="5">
        <f t="shared" si="1"/>
        <v>243276</v>
      </c>
      <c r="Z7" s="5">
        <f t="shared" si="1"/>
        <v>227936</v>
      </c>
      <c r="AA7" s="5">
        <f t="shared" si="1"/>
        <v>247600</v>
      </c>
      <c r="AB7" s="5">
        <f t="shared" si="1"/>
        <v>254673</v>
      </c>
      <c r="AC7" s="5">
        <f t="shared" si="1"/>
        <v>274624</v>
      </c>
      <c r="AD7" s="5">
        <f t="shared" si="1"/>
        <v>277402</v>
      </c>
      <c r="AE7" s="5">
        <f t="shared" si="1"/>
        <v>285435</v>
      </c>
      <c r="AF7" s="5">
        <f t="shared" si="1"/>
        <v>268023</v>
      </c>
      <c r="AG7" s="5">
        <f t="shared" si="1"/>
        <v>263194</v>
      </c>
      <c r="AH7" s="5">
        <f t="shared" si="1"/>
        <v>289283</v>
      </c>
    </row>
    <row r="8" spans="1:34" x14ac:dyDescent="0.2">
      <c r="A8" s="5"/>
      <c r="B8" s="5"/>
      <c r="C8" s="5"/>
      <c r="D8" s="5"/>
      <c r="E8" s="5"/>
      <c r="F8" s="5"/>
      <c r="G8" s="5"/>
      <c r="H8" s="5"/>
      <c r="AD8" s="7"/>
      <c r="AE8" s="7"/>
      <c r="AF8" s="2"/>
    </row>
    <row r="9" spans="1:34" x14ac:dyDescent="0.2">
      <c r="A9" s="6"/>
      <c r="B9" s="6"/>
      <c r="C9" s="6"/>
      <c r="D9" s="5"/>
      <c r="E9" s="5"/>
      <c r="F9" s="5"/>
      <c r="G9" s="5"/>
      <c r="H9" s="5"/>
      <c r="I9" s="6"/>
      <c r="J9" s="6"/>
      <c r="K9" s="6"/>
      <c r="L9" s="6"/>
      <c r="M9" s="6"/>
      <c r="AD9" s="7"/>
      <c r="AE9" s="7"/>
      <c r="AF9" s="2"/>
    </row>
    <row r="10" spans="1:34" x14ac:dyDescent="0.2">
      <c r="C10" s="5"/>
      <c r="D10" s="5"/>
      <c r="E10" s="5"/>
      <c r="F10" s="5"/>
      <c r="G10" s="5"/>
      <c r="H10" s="5"/>
      <c r="AD10" s="7"/>
      <c r="AE10" s="7"/>
      <c r="AF10" s="2"/>
    </row>
    <row r="11" spans="1:34" x14ac:dyDescent="0.2">
      <c r="C11" s="5"/>
      <c r="D11" s="5"/>
      <c r="E11" s="5"/>
      <c r="F11" s="5"/>
      <c r="G11" s="5"/>
      <c r="H11" s="5"/>
    </row>
    <row r="12" spans="1:34" x14ac:dyDescent="0.2">
      <c r="C12" s="5"/>
      <c r="D12" s="5"/>
      <c r="E12" s="5"/>
      <c r="F12" s="5"/>
      <c r="G12" s="5"/>
      <c r="H12" s="5"/>
    </row>
    <row r="13" spans="1:34" x14ac:dyDescent="0.2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34" x14ac:dyDescent="0.2">
      <c r="C14" s="5"/>
      <c r="D14" s="5"/>
      <c r="E14" s="5"/>
      <c r="F14" s="5"/>
      <c r="G14" s="5"/>
      <c r="H14" s="5"/>
    </row>
    <row r="15" spans="1:34" x14ac:dyDescent="0.2">
      <c r="C15" s="5"/>
      <c r="D15" s="5"/>
      <c r="E15" s="5"/>
      <c r="F15" s="5"/>
      <c r="G15" s="5"/>
      <c r="H15" s="5"/>
    </row>
    <row r="16" spans="1:34" x14ac:dyDescent="0.2">
      <c r="C16" s="5"/>
      <c r="D16" s="5"/>
      <c r="E16" s="5"/>
      <c r="F16" s="5"/>
      <c r="G16" s="5"/>
      <c r="H16" s="5"/>
    </row>
    <row r="17" spans="3:32" x14ac:dyDescent="0.2">
      <c r="C17" s="5"/>
      <c r="D17" s="5"/>
      <c r="E17" s="5"/>
      <c r="F17" s="5"/>
      <c r="G17" s="5"/>
      <c r="H17" s="5"/>
    </row>
    <row r="18" spans="3:32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3:32" x14ac:dyDescent="0.2">
      <c r="D19" s="5"/>
      <c r="E19" s="5"/>
      <c r="F19" s="5"/>
      <c r="G19" s="5"/>
      <c r="H19" s="5"/>
    </row>
    <row r="20" spans="3:32" x14ac:dyDescent="0.2">
      <c r="D20" s="5"/>
      <c r="E20" s="5"/>
      <c r="F20" s="5"/>
      <c r="G20" s="5"/>
      <c r="H20" s="5"/>
    </row>
    <row r="21" spans="3:32" x14ac:dyDescent="0.2">
      <c r="D21" s="5"/>
      <c r="E21" s="5"/>
      <c r="F21" s="5"/>
      <c r="G21" s="5"/>
      <c r="H21" s="5"/>
      <c r="AF21" s="7"/>
    </row>
    <row r="22" spans="3:32" x14ac:dyDescent="0.2">
      <c r="D22" s="5"/>
      <c r="E22" s="5"/>
      <c r="F22" s="5"/>
      <c r="G22" s="5"/>
      <c r="H22" s="5"/>
    </row>
    <row r="23" spans="3:32" x14ac:dyDescent="0.2">
      <c r="D23" s="5"/>
      <c r="E23" s="5"/>
      <c r="F23" s="5"/>
      <c r="G23" s="5"/>
      <c r="H23" s="5"/>
    </row>
    <row r="24" spans="3:32" x14ac:dyDescent="0.2">
      <c r="D24" s="5"/>
      <c r="E24" s="5"/>
      <c r="F24" s="5"/>
      <c r="G24" s="5"/>
      <c r="H24" s="5"/>
    </row>
    <row r="25" spans="3:32" x14ac:dyDescent="0.2">
      <c r="D25" s="5"/>
      <c r="E25" s="5"/>
      <c r="F25" s="5"/>
      <c r="G25" s="5"/>
      <c r="H25" s="5"/>
    </row>
    <row r="26" spans="3:32" x14ac:dyDescent="0.2">
      <c r="D26" s="5"/>
      <c r="E26" s="5"/>
      <c r="F26" s="5"/>
      <c r="G26" s="5"/>
      <c r="H26" s="5"/>
    </row>
    <row r="27" spans="3:32" x14ac:dyDescent="0.2">
      <c r="D27" s="5"/>
      <c r="E27" s="5"/>
      <c r="F27" s="5"/>
      <c r="G27" s="5"/>
      <c r="H27" s="5"/>
    </row>
    <row r="28" spans="3:32" x14ac:dyDescent="0.2">
      <c r="D28" s="5"/>
      <c r="E28" s="5"/>
      <c r="F28" s="5"/>
      <c r="G28" s="5"/>
      <c r="H28" s="5"/>
    </row>
    <row r="29" spans="3:32" x14ac:dyDescent="0.2">
      <c r="D29" s="5"/>
      <c r="E29" s="5"/>
      <c r="F29" s="5"/>
      <c r="G29" s="5"/>
      <c r="H29" s="5"/>
    </row>
    <row r="30" spans="3:32" x14ac:dyDescent="0.2">
      <c r="D30" s="5"/>
      <c r="E30" s="5"/>
      <c r="F30" s="5"/>
      <c r="G30" s="5"/>
      <c r="H30" s="5"/>
    </row>
    <row r="31" spans="3:32" x14ac:dyDescent="0.2">
      <c r="D31" s="5"/>
      <c r="E31" s="5"/>
      <c r="F31" s="5"/>
      <c r="G31" s="5"/>
      <c r="H31" s="5"/>
    </row>
    <row r="32" spans="3:32" x14ac:dyDescent="0.2">
      <c r="D32" s="5"/>
      <c r="E32" s="5"/>
      <c r="F32" s="5"/>
      <c r="G32" s="5"/>
      <c r="H32" s="5"/>
    </row>
    <row r="33" spans="4:8" x14ac:dyDescent="0.2">
      <c r="D33" s="5"/>
      <c r="E33" s="5"/>
      <c r="F33" s="5"/>
      <c r="G33" s="5"/>
      <c r="H33" s="5"/>
    </row>
    <row r="34" spans="4:8" x14ac:dyDescent="0.2">
      <c r="D34" s="5"/>
      <c r="E34" s="5"/>
      <c r="F34" s="5"/>
      <c r="G34" s="5"/>
      <c r="H34" s="5"/>
    </row>
    <row r="35" spans="4:8" x14ac:dyDescent="0.2">
      <c r="D35" s="5"/>
      <c r="E35" s="5"/>
      <c r="F35" s="5"/>
      <c r="G35" s="5"/>
      <c r="H35" s="5"/>
    </row>
    <row r="36" spans="4:8" x14ac:dyDescent="0.2">
      <c r="D36" s="5"/>
      <c r="E36" s="5"/>
      <c r="F36" s="5"/>
      <c r="G36" s="5"/>
      <c r="H36" s="5"/>
    </row>
    <row r="37" spans="4:8" x14ac:dyDescent="0.2">
      <c r="D37" s="5"/>
      <c r="E37" s="5"/>
      <c r="F37" s="5"/>
      <c r="G37" s="5"/>
      <c r="H37" s="5"/>
    </row>
    <row r="38" spans="4:8" x14ac:dyDescent="0.2">
      <c r="D38" s="5"/>
      <c r="E38" s="5"/>
      <c r="F38" s="5"/>
      <c r="G38" s="5"/>
      <c r="H38" s="5"/>
    </row>
    <row r="39" spans="4:8" x14ac:dyDescent="0.2">
      <c r="D39" s="5"/>
      <c r="E39" s="5"/>
      <c r="F39" s="5"/>
      <c r="G39" s="5"/>
      <c r="H39" s="5"/>
    </row>
    <row r="40" spans="4:8" x14ac:dyDescent="0.2">
      <c r="D40" s="5"/>
      <c r="E40" s="5"/>
      <c r="F40" s="5"/>
      <c r="G40" s="5"/>
      <c r="H40" s="5"/>
    </row>
    <row r="41" spans="4:8" x14ac:dyDescent="0.2">
      <c r="D41" s="5"/>
      <c r="E41" s="5"/>
      <c r="F41" s="5"/>
    </row>
    <row r="42" spans="4:8" x14ac:dyDescent="0.2">
      <c r="D42" s="6"/>
      <c r="E42" s="5"/>
      <c r="F42" s="5"/>
      <c r="G42" s="5"/>
      <c r="H42" s="5"/>
    </row>
    <row r="43" spans="4:8" x14ac:dyDescent="0.2">
      <c r="D43" s="18"/>
    </row>
    <row r="44" spans="4:8" x14ac:dyDescent="0.2">
      <c r="D44" s="5"/>
    </row>
    <row r="45" spans="4:8" x14ac:dyDescent="0.2">
      <c r="D45" s="6"/>
      <c r="E45" s="6"/>
      <c r="F45" s="6"/>
      <c r="G45" s="6"/>
      <c r="H45" s="6"/>
    </row>
    <row r="49" spans="4:8" x14ac:dyDescent="0.2">
      <c r="D49" s="5"/>
      <c r="E49" s="5"/>
      <c r="F49" s="5"/>
      <c r="G49" s="5"/>
      <c r="H49" s="5"/>
    </row>
    <row r="54" spans="4:8" x14ac:dyDescent="0.2">
      <c r="D54" s="5"/>
      <c r="E54" s="5"/>
      <c r="F54" s="5"/>
      <c r="G54" s="5"/>
      <c r="H54" s="5"/>
    </row>
  </sheetData>
  <pageMargins left="0.7" right="0.7" top="0.75" bottom="0.75" header="0.3" footer="0.3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A16" sqref="A16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</row>
    <row r="5" spans="1:16" x14ac:dyDescent="0.2">
      <c r="A5" s="5"/>
      <c r="B5" s="5"/>
      <c r="C5" s="5" t="s">
        <v>0</v>
      </c>
      <c r="D5" s="5">
        <v>543982</v>
      </c>
      <c r="E5" s="5">
        <v>1560054</v>
      </c>
      <c r="F5" s="5">
        <v>2557833</v>
      </c>
      <c r="G5" s="5">
        <v>3772141</v>
      </c>
      <c r="H5" s="5">
        <v>3281581</v>
      </c>
      <c r="I5" s="5">
        <v>2979280</v>
      </c>
      <c r="J5" s="5">
        <v>3565497</v>
      </c>
      <c r="K5" s="5">
        <v>4201282</v>
      </c>
      <c r="L5" s="5">
        <v>4337106</v>
      </c>
      <c r="M5" s="5">
        <v>3979171</v>
      </c>
      <c r="N5" s="5">
        <v>4586676</v>
      </c>
      <c r="O5" s="5">
        <v>4520311</v>
      </c>
      <c r="P5" s="5">
        <v>4149384</v>
      </c>
    </row>
    <row r="6" spans="1:16" x14ac:dyDescent="0.2">
      <c r="A6" s="6"/>
      <c r="B6" s="6"/>
      <c r="C6" s="6" t="s">
        <v>1</v>
      </c>
      <c r="D6" s="6">
        <v>90486</v>
      </c>
      <c r="E6" s="6">
        <v>108421</v>
      </c>
      <c r="F6" s="6">
        <v>235336</v>
      </c>
      <c r="G6" s="6">
        <v>518575</v>
      </c>
      <c r="H6" s="6">
        <v>462152</v>
      </c>
      <c r="I6" s="6">
        <v>415267</v>
      </c>
      <c r="J6" s="6">
        <v>641974</v>
      </c>
      <c r="K6" s="6">
        <v>943762</v>
      </c>
      <c r="L6" s="6">
        <v>1360319</v>
      </c>
      <c r="M6" s="6">
        <v>1802685</v>
      </c>
      <c r="N6" s="6">
        <v>2386198</v>
      </c>
      <c r="O6" s="6">
        <v>2588818</v>
      </c>
      <c r="P6" s="5">
        <v>2556177</v>
      </c>
    </row>
    <row r="7" spans="1:16" x14ac:dyDescent="0.2">
      <c r="C7" s="1" t="s">
        <v>2</v>
      </c>
      <c r="D7" s="5">
        <v>634468</v>
      </c>
      <c r="E7" s="5">
        <v>1668475</v>
      </c>
      <c r="F7" s="5">
        <v>2793169</v>
      </c>
      <c r="G7" s="5">
        <v>4290716</v>
      </c>
      <c r="H7" s="5">
        <v>3743733</v>
      </c>
      <c r="I7" s="5">
        <v>3394547</v>
      </c>
      <c r="J7" s="5">
        <v>4207471</v>
      </c>
      <c r="K7" s="5">
        <v>5144887</v>
      </c>
      <c r="L7" s="5">
        <v>5697425</v>
      </c>
      <c r="M7" s="5">
        <v>5781856</v>
      </c>
      <c r="N7" s="5">
        <v>6972874</v>
      </c>
      <c r="O7" s="5">
        <v>7109129</v>
      </c>
      <c r="P7" s="5">
        <v>6705561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12-oct</vt:lpstr>
      <vt:lpstr>Daily flt 12-oct</vt:lpstr>
      <vt:lpstr>Pax 1 month</vt:lpstr>
      <vt:lpstr>Pax 1 year</vt:lpstr>
      <vt:lpstr>'Daily flt 12-oct'!Print_Area</vt:lpstr>
      <vt:lpstr>'Daily pax 12-oct'!Print_Area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2022-10-17T07:49:27Z</cp:lastPrinted>
  <dcterms:created xsi:type="dcterms:W3CDTF">2022-10-17T04:10:42Z</dcterms:created>
  <dcterms:modified xsi:type="dcterms:W3CDTF">2022-10-17T07:53:16Z</dcterms:modified>
</cp:coreProperties>
</file>