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DC41B02B-8911-409E-B514-79713206546A}" xr6:coauthVersionLast="36" xr6:coauthVersionMax="36" xr10:uidLastSave="{00000000-0000-0000-0000-000000000000}"/>
  <bookViews>
    <workbookView xWindow="0" yWindow="0" windowWidth="20490" windowHeight="7425" activeTab="1" xr2:uid="{D5E906BD-D7DE-4B27-9F56-6C42673C9201}"/>
  </bookViews>
  <sheets>
    <sheet name="Daily pax 19-oct" sheetId="6" r:id="rId1"/>
    <sheet name="Daily flt 19-oct" sheetId="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19-oct'!$D$59:$AN$90</definedName>
    <definedName name="_xlnm.Print_Area" localSheetId="0">'Daily pax 19-oct'!$D$60:$AN$88</definedName>
    <definedName name="_xlnm.Print_Area" localSheetId="2">'Pax 1 month'!$E$11:$AC$44</definedName>
    <definedName name="_xlnm.Print_Area" localSheetId="3">'Pax 1 year'!$B$11:$Q$42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7" l="1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M25" i="7"/>
  <c r="AM24" i="7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M25" i="6"/>
  <c r="AM24" i="6"/>
  <c r="AH7" i="5"/>
  <c r="AG7" i="5"/>
  <c r="AF7" i="5"/>
  <c r="AE7" i="5"/>
  <c r="AD7" i="5"/>
  <c r="AC7" i="5"/>
  <c r="AB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<sst xmlns="http://schemas.openxmlformats.org/spreadsheetml/2006/main" count="124" uniqueCount="41">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</sst>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19-oct'!$D$24:$AL$24</c:f>
              <c:numCache>
                <c:formatCode>_(* #,##0_);_(* \(#,##0\);_(* "-"??_);_(@_)</c:formatCode>
                <c:ptCount val="29"/>
                <c:pt idx="0">
                  <c:v>32661</c:v>
                </c:pt>
                <c:pt idx="1">
                  <c:v>45564</c:v>
                </c:pt>
                <c:pt idx="2">
                  <c:v>5669</c:v>
                </c:pt>
                <c:pt idx="3">
                  <c:v>17086</c:v>
                </c:pt>
                <c:pt idx="4">
                  <c:v>7958</c:v>
                </c:pt>
                <c:pt idx="5">
                  <c:v>15985</c:v>
                </c:pt>
                <c:pt idx="6">
                  <c:v>661</c:v>
                </c:pt>
                <c:pt idx="7">
                  <c:v>391</c:v>
                </c:pt>
                <c:pt idx="8" formatCode="#,##0">
                  <c:v>4245</c:v>
                </c:pt>
                <c:pt idx="9" formatCode="#,##0">
                  <c:v>4269</c:v>
                </c:pt>
                <c:pt idx="10" formatCode="#,##0">
                  <c:v>140</c:v>
                </c:pt>
                <c:pt idx="11" formatCode="#,##0">
                  <c:v>1373</c:v>
                </c:pt>
                <c:pt idx="12" formatCode="#,##0">
                  <c:v>1314</c:v>
                </c:pt>
                <c:pt idx="13" formatCode="#,##0">
                  <c:v>3737</c:v>
                </c:pt>
                <c:pt idx="14" formatCode="#,##0">
                  <c:v>677</c:v>
                </c:pt>
                <c:pt idx="15" formatCode="#,##0">
                  <c:v>1835</c:v>
                </c:pt>
                <c:pt idx="16" formatCode="#,##0">
                  <c:v>701</c:v>
                </c:pt>
                <c:pt idx="17" formatCode="#,##0">
                  <c:v>1316</c:v>
                </c:pt>
                <c:pt idx="18" formatCode="#,##0">
                  <c:v>1016</c:v>
                </c:pt>
                <c:pt idx="19" formatCode="#,##0">
                  <c:v>342</c:v>
                </c:pt>
                <c:pt idx="20" formatCode="#,##0">
                  <c:v>403</c:v>
                </c:pt>
                <c:pt idx="21" formatCode="#,##0">
                  <c:v>1007</c:v>
                </c:pt>
                <c:pt idx="22" formatCode="#,##0">
                  <c:v>3623</c:v>
                </c:pt>
                <c:pt idx="23" formatCode="#,##0">
                  <c:v>359</c:v>
                </c:pt>
                <c:pt idx="24" formatCode="#,##0">
                  <c:v>5775</c:v>
                </c:pt>
                <c:pt idx="25" formatCode="#,##0">
                  <c:v>3438</c:v>
                </c:pt>
                <c:pt idx="26" formatCode="#,##0">
                  <c:v>146</c:v>
                </c:pt>
                <c:pt idx="27">
                  <c:v>3691</c:v>
                </c:pt>
                <c:pt idx="2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E7-40D2-9F84-DC6345913B3C}"/>
            </c:ext>
          </c:extLst>
        </c:ser>
        <c:ser>
          <c:idx val="2"/>
          <c:order val="1"/>
          <c:tx>
            <c:strRef>
              <c:f>'Daily pax 19-oct'!$C$25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19-oct'!$D$25:$AL$25</c:f>
              <c:numCache>
                <c:formatCode>_(* #,##0_);_(* \(#,##0\);_(* "-"??_);_(@_)</c:formatCode>
                <c:ptCount val="29"/>
                <c:pt idx="0">
                  <c:v>78191</c:v>
                </c:pt>
                <c:pt idx="1">
                  <c:v>14312</c:v>
                </c:pt>
                <c:pt idx="2">
                  <c:v>0</c:v>
                </c:pt>
                <c:pt idx="3">
                  <c:v>970</c:v>
                </c:pt>
                <c:pt idx="4">
                  <c:v>653</c:v>
                </c:pt>
                <c:pt idx="5">
                  <c:v>8886</c:v>
                </c:pt>
                <c:pt idx="6">
                  <c:v>0</c:v>
                </c:pt>
                <c:pt idx="7">
                  <c:v>0</c:v>
                </c:pt>
                <c:pt idx="8">
                  <c:v>561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E7-40D2-9F84-DC6345913B3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19th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19-oct'!$C$24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19-oct'!$D$24:$AL$24</c:f>
              <c:numCache>
                <c:formatCode>_(* #,##0_);_(* \(#,##0\);_(* "-"??_);_(@_)</c:formatCode>
                <c:ptCount val="29"/>
                <c:pt idx="0">
                  <c:v>221</c:v>
                </c:pt>
                <c:pt idx="1">
                  <c:v>284</c:v>
                </c:pt>
                <c:pt idx="2">
                  <c:v>32</c:v>
                </c:pt>
                <c:pt idx="3">
                  <c:v>100</c:v>
                </c:pt>
                <c:pt idx="4">
                  <c:v>48</c:v>
                </c:pt>
                <c:pt idx="5">
                  <c:v>102</c:v>
                </c:pt>
                <c:pt idx="6">
                  <c:v>4</c:v>
                </c:pt>
                <c:pt idx="7">
                  <c:v>6</c:v>
                </c:pt>
                <c:pt idx="8" formatCode="General">
                  <c:v>28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12</c:v>
                </c:pt>
                <c:pt idx="16" formatCode="General">
                  <c:v>6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8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2</c:v>
                </c:pt>
                <c:pt idx="24" formatCode="General">
                  <c:v>36</c:v>
                </c:pt>
                <c:pt idx="25" formatCode="General">
                  <c:v>28</c:v>
                </c:pt>
                <c:pt idx="26" formatCode="General">
                  <c:v>4</c:v>
                </c:pt>
                <c:pt idx="27">
                  <c:v>46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DA-437B-AAE0-6AD5906E657D}"/>
            </c:ext>
          </c:extLst>
        </c:ser>
        <c:ser>
          <c:idx val="2"/>
          <c:order val="1"/>
          <c:tx>
            <c:strRef>
              <c:f>'Daily flt 19-oct'!$C$25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19-oct'!$D$25:$AL$25</c:f>
              <c:numCache>
                <c:formatCode>_(* #,##0_);_(* \(#,##0\);_(* "-"??_);_(@_)</c:formatCode>
                <c:ptCount val="29"/>
                <c:pt idx="0">
                  <c:v>431</c:v>
                </c:pt>
                <c:pt idx="1">
                  <c:v>95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55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DA-437B-AAE0-6AD5906E65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19th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44823</c:v>
                </c:pt>
                <c:pt idx="1">
                  <c:v>44824</c:v>
                </c:pt>
                <c:pt idx="2">
                  <c:v>44825</c:v>
                </c:pt>
                <c:pt idx="3">
                  <c:v>44826</c:v>
                </c:pt>
                <c:pt idx="4">
                  <c:v>44827</c:v>
                </c:pt>
                <c:pt idx="5">
                  <c:v>44828</c:v>
                </c:pt>
                <c:pt idx="6">
                  <c:v>44829</c:v>
                </c:pt>
                <c:pt idx="7">
                  <c:v>44830</c:v>
                </c:pt>
                <c:pt idx="8">
                  <c:v>44831</c:v>
                </c:pt>
                <c:pt idx="9">
                  <c:v>44832</c:v>
                </c:pt>
                <c:pt idx="10">
                  <c:v>44833</c:v>
                </c:pt>
                <c:pt idx="11">
                  <c:v>44834</c:v>
                </c:pt>
                <c:pt idx="12">
                  <c:v>44835</c:v>
                </c:pt>
                <c:pt idx="13">
                  <c:v>44836</c:v>
                </c:pt>
                <c:pt idx="14">
                  <c:v>44837</c:v>
                </c:pt>
                <c:pt idx="15">
                  <c:v>44838</c:v>
                </c:pt>
                <c:pt idx="16">
                  <c:v>44839</c:v>
                </c:pt>
                <c:pt idx="17">
                  <c:v>44840</c:v>
                </c:pt>
                <c:pt idx="18">
                  <c:v>44841</c:v>
                </c:pt>
                <c:pt idx="19">
                  <c:v>44842</c:v>
                </c:pt>
                <c:pt idx="20">
                  <c:v>44843</c:v>
                </c:pt>
                <c:pt idx="21">
                  <c:v>44844</c:v>
                </c:pt>
                <c:pt idx="22">
                  <c:v>44845</c:v>
                </c:pt>
                <c:pt idx="23">
                  <c:v>44846</c:v>
                </c:pt>
                <c:pt idx="24">
                  <c:v>44847</c:v>
                </c:pt>
                <c:pt idx="25">
                  <c:v>44848</c:v>
                </c:pt>
                <c:pt idx="26">
                  <c:v>44849</c:v>
                </c:pt>
                <c:pt idx="27">
                  <c:v>44850</c:v>
                </c:pt>
                <c:pt idx="28">
                  <c:v>44851</c:v>
                </c:pt>
                <c:pt idx="29">
                  <c:v>44852</c:v>
                </c:pt>
                <c:pt idx="30">
                  <c:v>44853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197562</c:v>
                </c:pt>
                <c:pt idx="1">
                  <c:v>214419</c:v>
                </c:pt>
                <c:pt idx="2">
                  <c:v>222173</c:v>
                </c:pt>
                <c:pt idx="3">
                  <c:v>227599</c:v>
                </c:pt>
                <c:pt idx="4">
                  <c:v>245335</c:v>
                </c:pt>
                <c:pt idx="5">
                  <c:v>227405</c:v>
                </c:pt>
                <c:pt idx="6">
                  <c:v>260663</c:v>
                </c:pt>
                <c:pt idx="7">
                  <c:v>239149</c:v>
                </c:pt>
                <c:pt idx="8">
                  <c:v>212731</c:v>
                </c:pt>
                <c:pt idx="9">
                  <c:v>197854</c:v>
                </c:pt>
                <c:pt idx="10">
                  <c:v>223367</c:v>
                </c:pt>
                <c:pt idx="11">
                  <c:v>251736</c:v>
                </c:pt>
                <c:pt idx="12">
                  <c:v>248026</c:v>
                </c:pt>
                <c:pt idx="13">
                  <c:v>259537</c:v>
                </c:pt>
                <c:pt idx="14">
                  <c:v>243276</c:v>
                </c:pt>
                <c:pt idx="15">
                  <c:v>227936</c:v>
                </c:pt>
                <c:pt idx="16">
                  <c:v>247600</c:v>
                </c:pt>
                <c:pt idx="17">
                  <c:v>254673</c:v>
                </c:pt>
                <c:pt idx="18">
                  <c:v>274624</c:v>
                </c:pt>
                <c:pt idx="19">
                  <c:v>277402</c:v>
                </c:pt>
                <c:pt idx="20">
                  <c:v>285435</c:v>
                </c:pt>
                <c:pt idx="21">
                  <c:v>268023</c:v>
                </c:pt>
                <c:pt idx="22">
                  <c:v>263194</c:v>
                </c:pt>
                <c:pt idx="23">
                  <c:v>289283</c:v>
                </c:pt>
                <c:pt idx="24">
                  <c:v>285156</c:v>
                </c:pt>
                <c:pt idx="25">
                  <c:v>280748</c:v>
                </c:pt>
                <c:pt idx="26">
                  <c:v>288690</c:v>
                </c:pt>
                <c:pt idx="27">
                  <c:v>302746</c:v>
                </c:pt>
                <c:pt idx="28">
                  <c:v>284033</c:v>
                </c:pt>
                <c:pt idx="29">
                  <c:v>266180</c:v>
                </c:pt>
                <c:pt idx="30">
                  <c:v>269273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44823</c:v>
                </c:pt>
                <c:pt idx="1">
                  <c:v>44824</c:v>
                </c:pt>
                <c:pt idx="2">
                  <c:v>44825</c:v>
                </c:pt>
                <c:pt idx="3">
                  <c:v>44826</c:v>
                </c:pt>
                <c:pt idx="4">
                  <c:v>44827</c:v>
                </c:pt>
                <c:pt idx="5">
                  <c:v>44828</c:v>
                </c:pt>
                <c:pt idx="6">
                  <c:v>44829</c:v>
                </c:pt>
                <c:pt idx="7">
                  <c:v>44830</c:v>
                </c:pt>
                <c:pt idx="8">
                  <c:v>44831</c:v>
                </c:pt>
                <c:pt idx="9">
                  <c:v>44832</c:v>
                </c:pt>
                <c:pt idx="10">
                  <c:v>44833</c:v>
                </c:pt>
                <c:pt idx="11">
                  <c:v>44834</c:v>
                </c:pt>
                <c:pt idx="12">
                  <c:v>44835</c:v>
                </c:pt>
                <c:pt idx="13">
                  <c:v>44836</c:v>
                </c:pt>
                <c:pt idx="14">
                  <c:v>44837</c:v>
                </c:pt>
                <c:pt idx="15">
                  <c:v>44838</c:v>
                </c:pt>
                <c:pt idx="16">
                  <c:v>44839</c:v>
                </c:pt>
                <c:pt idx="17">
                  <c:v>44840</c:v>
                </c:pt>
                <c:pt idx="18">
                  <c:v>44841</c:v>
                </c:pt>
                <c:pt idx="19">
                  <c:v>44842</c:v>
                </c:pt>
                <c:pt idx="20">
                  <c:v>44843</c:v>
                </c:pt>
                <c:pt idx="21">
                  <c:v>44844</c:v>
                </c:pt>
                <c:pt idx="22">
                  <c:v>44845</c:v>
                </c:pt>
                <c:pt idx="23">
                  <c:v>44846</c:v>
                </c:pt>
                <c:pt idx="24">
                  <c:v>44847</c:v>
                </c:pt>
                <c:pt idx="25">
                  <c:v>44848</c:v>
                </c:pt>
                <c:pt idx="26">
                  <c:v>44849</c:v>
                </c:pt>
                <c:pt idx="27">
                  <c:v>44850</c:v>
                </c:pt>
                <c:pt idx="28">
                  <c:v>44851</c:v>
                </c:pt>
                <c:pt idx="29">
                  <c:v>44852</c:v>
                </c:pt>
                <c:pt idx="30">
                  <c:v>44853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115162</c:v>
                </c:pt>
                <c:pt idx="1">
                  <c:v>128402</c:v>
                </c:pt>
                <c:pt idx="2">
                  <c:v>131800</c:v>
                </c:pt>
                <c:pt idx="3">
                  <c:v>138903</c:v>
                </c:pt>
                <c:pt idx="4">
                  <c:v>155775</c:v>
                </c:pt>
                <c:pt idx="5">
                  <c:v>143648</c:v>
                </c:pt>
                <c:pt idx="6">
                  <c:v>159868</c:v>
                </c:pt>
                <c:pt idx="7">
                  <c:v>146972</c:v>
                </c:pt>
                <c:pt idx="8">
                  <c:v>129018</c:v>
                </c:pt>
                <c:pt idx="9">
                  <c:v>108474</c:v>
                </c:pt>
                <c:pt idx="10">
                  <c:v>135135</c:v>
                </c:pt>
                <c:pt idx="11">
                  <c:v>150546</c:v>
                </c:pt>
                <c:pt idx="12">
                  <c:v>147002</c:v>
                </c:pt>
                <c:pt idx="13">
                  <c:v>154950</c:v>
                </c:pt>
                <c:pt idx="14">
                  <c:v>148980</c:v>
                </c:pt>
                <c:pt idx="15">
                  <c:v>139130</c:v>
                </c:pt>
                <c:pt idx="16">
                  <c:v>147377</c:v>
                </c:pt>
                <c:pt idx="17">
                  <c:v>157429</c:v>
                </c:pt>
                <c:pt idx="18">
                  <c:v>171981</c:v>
                </c:pt>
                <c:pt idx="19">
                  <c:v>170873</c:v>
                </c:pt>
                <c:pt idx="20">
                  <c:v>178493</c:v>
                </c:pt>
                <c:pt idx="21">
                  <c:v>170266</c:v>
                </c:pt>
                <c:pt idx="22">
                  <c:v>168840</c:v>
                </c:pt>
                <c:pt idx="23">
                  <c:v>185853</c:v>
                </c:pt>
                <c:pt idx="24">
                  <c:v>182287</c:v>
                </c:pt>
                <c:pt idx="25">
                  <c:v>174374</c:v>
                </c:pt>
                <c:pt idx="26">
                  <c:v>179392</c:v>
                </c:pt>
                <c:pt idx="27">
                  <c:v>185430</c:v>
                </c:pt>
                <c:pt idx="28">
                  <c:v>181138</c:v>
                </c:pt>
                <c:pt idx="29">
                  <c:v>168833</c:v>
                </c:pt>
                <c:pt idx="30">
                  <c:v>165490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44823</c:v>
                </c:pt>
                <c:pt idx="1">
                  <c:v>44824</c:v>
                </c:pt>
                <c:pt idx="2">
                  <c:v>44825</c:v>
                </c:pt>
                <c:pt idx="3">
                  <c:v>44826</c:v>
                </c:pt>
                <c:pt idx="4">
                  <c:v>44827</c:v>
                </c:pt>
                <c:pt idx="5">
                  <c:v>44828</c:v>
                </c:pt>
                <c:pt idx="6">
                  <c:v>44829</c:v>
                </c:pt>
                <c:pt idx="7">
                  <c:v>44830</c:v>
                </c:pt>
                <c:pt idx="8">
                  <c:v>44831</c:v>
                </c:pt>
                <c:pt idx="9">
                  <c:v>44832</c:v>
                </c:pt>
                <c:pt idx="10">
                  <c:v>44833</c:v>
                </c:pt>
                <c:pt idx="11">
                  <c:v>44834</c:v>
                </c:pt>
                <c:pt idx="12">
                  <c:v>44835</c:v>
                </c:pt>
                <c:pt idx="13">
                  <c:v>44836</c:v>
                </c:pt>
                <c:pt idx="14">
                  <c:v>44837</c:v>
                </c:pt>
                <c:pt idx="15">
                  <c:v>44838</c:v>
                </c:pt>
                <c:pt idx="16">
                  <c:v>44839</c:v>
                </c:pt>
                <c:pt idx="17">
                  <c:v>44840</c:v>
                </c:pt>
                <c:pt idx="18">
                  <c:v>44841</c:v>
                </c:pt>
                <c:pt idx="19">
                  <c:v>44842</c:v>
                </c:pt>
                <c:pt idx="20">
                  <c:v>44843</c:v>
                </c:pt>
                <c:pt idx="21">
                  <c:v>44844</c:v>
                </c:pt>
                <c:pt idx="22">
                  <c:v>44845</c:v>
                </c:pt>
                <c:pt idx="23">
                  <c:v>44846</c:v>
                </c:pt>
                <c:pt idx="24">
                  <c:v>44847</c:v>
                </c:pt>
                <c:pt idx="25">
                  <c:v>44848</c:v>
                </c:pt>
                <c:pt idx="26">
                  <c:v>44849</c:v>
                </c:pt>
                <c:pt idx="27">
                  <c:v>44850</c:v>
                </c:pt>
                <c:pt idx="28">
                  <c:v>44851</c:v>
                </c:pt>
                <c:pt idx="29">
                  <c:v>44852</c:v>
                </c:pt>
                <c:pt idx="30">
                  <c:v>44853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82400</c:v>
                </c:pt>
                <c:pt idx="1">
                  <c:v>86017</c:v>
                </c:pt>
                <c:pt idx="2">
                  <c:v>90373</c:v>
                </c:pt>
                <c:pt idx="3">
                  <c:v>88696</c:v>
                </c:pt>
                <c:pt idx="4">
                  <c:v>89560</c:v>
                </c:pt>
                <c:pt idx="5">
                  <c:v>83757</c:v>
                </c:pt>
                <c:pt idx="6">
                  <c:v>100795</c:v>
                </c:pt>
                <c:pt idx="7">
                  <c:v>92177</c:v>
                </c:pt>
                <c:pt idx="8">
                  <c:v>83713</c:v>
                </c:pt>
                <c:pt idx="9">
                  <c:v>89380</c:v>
                </c:pt>
                <c:pt idx="10">
                  <c:v>88232</c:v>
                </c:pt>
                <c:pt idx="11">
                  <c:v>101190</c:v>
                </c:pt>
                <c:pt idx="12">
                  <c:v>101024</c:v>
                </c:pt>
                <c:pt idx="13">
                  <c:v>104587</c:v>
                </c:pt>
                <c:pt idx="14">
                  <c:v>94296</c:v>
                </c:pt>
                <c:pt idx="15">
                  <c:v>88806</c:v>
                </c:pt>
                <c:pt idx="16">
                  <c:v>100223</c:v>
                </c:pt>
                <c:pt idx="17">
                  <c:v>97244</c:v>
                </c:pt>
                <c:pt idx="18">
                  <c:v>102643</c:v>
                </c:pt>
                <c:pt idx="19">
                  <c:v>106529</c:v>
                </c:pt>
                <c:pt idx="20">
                  <c:v>106942</c:v>
                </c:pt>
                <c:pt idx="21" formatCode="_-* #,##0_-;\-* #,##0_-;_-* &quot;-&quot;??_-;_-@_-">
                  <c:v>97757</c:v>
                </c:pt>
                <c:pt idx="22" formatCode="_-* #,##0_-;\-* #,##0_-;_-* &quot;-&quot;??_-;_-@_-">
                  <c:v>94354</c:v>
                </c:pt>
                <c:pt idx="23" formatCode="_-* #,##0_-;\-* #,##0_-;_-* &quot;-&quot;??_-;_-@_-">
                  <c:v>103430</c:v>
                </c:pt>
                <c:pt idx="24" formatCode="_-* #,##0_-;\-* #,##0_-;_-* &quot;-&quot;??_-;_-@_-">
                  <c:v>102869</c:v>
                </c:pt>
                <c:pt idx="25" formatCode="_-* #,##0_-;\-* #,##0_-;_-* &quot;-&quot;??_-;_-@_-">
                  <c:v>106374</c:v>
                </c:pt>
                <c:pt idx="26" formatCode="_-* #,##0_-;\-* #,##0_-;_-* &quot;-&quot;??_-;_-@_-">
                  <c:v>109298</c:v>
                </c:pt>
                <c:pt idx="27" formatCode="_-* #,##0_-;\-* #,##0_-;_-* &quot;-&quot;??_-;_-@_-">
                  <c:v>117316</c:v>
                </c:pt>
                <c:pt idx="28" formatCode="_-* #,##0_-;\-* #,##0_-;_-* &quot;-&quot;??_-;_-@_-">
                  <c:v>102895</c:v>
                </c:pt>
                <c:pt idx="29" formatCode="_-* #,##0_-;\-* #,##0_-;_-* &quot;-&quot;??_-;_-@_-">
                  <c:v>97347</c:v>
                </c:pt>
                <c:pt idx="30" formatCode="_-* #,##0_-;\-* #,##0_-;_-* &quot;-&quot;??_-;_-@_-">
                  <c:v>103783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7043D6-16EC-4568-86B3-354CB06A0891}"/>
            </a:ext>
          </a:extLst>
        </xdr:cNvPr>
        <xdr:cNvSpPr txBox="1"/>
      </xdr:nvSpPr>
      <xdr:spPr>
        <a:xfrm>
          <a:off x="285940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379299</xdr:colOff>
      <xdr:row>29</xdr:row>
      <xdr:rowOff>68038</xdr:rowOff>
    </xdr:from>
    <xdr:to>
      <xdr:col>37</xdr:col>
      <xdr:colOff>229810</xdr:colOff>
      <xdr:row>54</xdr:row>
      <xdr:rowOff>154216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9023F6-7A96-4A48-90CE-EB6BAF626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568BDF-99AB-473F-95E9-1C204D29BE6A}"/>
            </a:ext>
          </a:extLst>
        </xdr:cNvPr>
        <xdr:cNvSpPr txBox="1"/>
      </xdr:nvSpPr>
      <xdr:spPr>
        <a:xfrm>
          <a:off x="279273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37</xdr:col>
      <xdr:colOff>105833</xdr:colOff>
      <xdr:row>55</xdr:row>
      <xdr:rowOff>52918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DDE712-4F03-4DBE-B429-2CED5E8B8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5</xdr:col>
      <xdr:colOff>16173</xdr:colOff>
      <xdr:row>10</xdr:row>
      <xdr:rowOff>139926</xdr:rowOff>
    </xdr:from>
    <xdr:to>
      <xdr:col>28</xdr:col>
      <xdr:colOff>197304</xdr:colOff>
      <xdr:row>41</xdr:row>
      <xdr:rowOff>110296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28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DBA5BF-ADFB-4E8A-AB72-64FC3E4B7972}"/>
            </a:ext>
          </a:extLst>
        </xdr:cNvPr>
        <xdr:cNvSpPr txBox="1"/>
      </xdr:nvSpPr>
      <xdr:spPr>
        <a:xfrm>
          <a:off x="24683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29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30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31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32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33</xdr:col>
      <xdr:colOff>0</xdr:colOff>
      <xdr:row>18</xdr:row>
      <xdr:rowOff>25977</xdr:rowOff>
    </xdr:from>
    <xdr:ext cx="385618" cy="2939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DEC1B5E-1A43-4AE6-B7A3-7C50D8F98508}"/>
            </a:ext>
          </a:extLst>
        </xdr:cNvPr>
        <xdr:cNvSpPr txBox="1"/>
      </xdr:nvSpPr>
      <xdr:spPr>
        <a:xfrm>
          <a:off x="252004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Oct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9-oct"/>
      <sheetName val="Daily flt 19-oct"/>
      <sheetName val="Daily pax 18-oct"/>
      <sheetName val="Daily flt 18-oct"/>
      <sheetName val="Daily pax 17-oct"/>
      <sheetName val="Daily flt 17-oct"/>
      <sheetName val="Daily pax 16-oct"/>
      <sheetName val="Daily flt 16-oct"/>
      <sheetName val="Daily pax 15-oct"/>
      <sheetName val="Daily flt 15-oct"/>
      <sheetName val="Daily pax 14-oct"/>
      <sheetName val="Daily flt 14-oct"/>
      <sheetName val="Daily pax 13-oct"/>
      <sheetName val="Daily flt 13-oct"/>
      <sheetName val="Daily pax 12-oct"/>
      <sheetName val="Daily flt 12-oct"/>
      <sheetName val="Daily 11-oct"/>
      <sheetName val="Daily 11-oct A-D"/>
      <sheetName val="Daily 10-oct"/>
      <sheetName val="Daily 10-oct A-D"/>
      <sheetName val="Daily 9-oct"/>
      <sheetName val="Daily 9-oct A-D"/>
      <sheetName val="Daily 8-oct"/>
      <sheetName val="Daily 8-oct A-D"/>
      <sheetName val="Daily 7-oct"/>
      <sheetName val="Daily 7-oct A-D"/>
      <sheetName val="Daily 6-oct"/>
      <sheetName val="Daily 6-oct A-D"/>
      <sheetName val="Daily pax 5-oct demo"/>
      <sheetName val="Daily flt 5-oct demo"/>
      <sheetName val="Daily 5-oct"/>
      <sheetName val="Daily 5-oct A-D"/>
      <sheetName val="Daily 4-oct"/>
      <sheetName val="Daily 4-oct A-D"/>
      <sheetName val="Daily 3-oct"/>
      <sheetName val="Daily 3-oct A-D"/>
      <sheetName val="Daily 2-oct"/>
      <sheetName val="Daily 2-oct A-D"/>
      <sheetName val="Daily 1-oct"/>
      <sheetName val="Daily 1-oct A-D"/>
      <sheetName val="Daily 29-sep"/>
      <sheetName val="Daily 29-sep A-D"/>
      <sheetName val="Daily 28-sep"/>
      <sheetName val="Daily 28-sep A-D"/>
      <sheetName val="Daily 27-sep"/>
      <sheetName val="Daily 27-sep A-D"/>
      <sheetName val="Daily 26-sep"/>
      <sheetName val="Daily 26-sep A-D"/>
      <sheetName val="Daily 25-sep"/>
      <sheetName val="Daily 25-sep A-D"/>
      <sheetName val="Daily 22-sep"/>
      <sheetName val="Daily 22-sep A-D "/>
      <sheetName val="Daily 21-sep"/>
      <sheetName val="Daily 21-sep A-D"/>
      <sheetName val="Daily 20-sep"/>
      <sheetName val="Daily 20-sep A-D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">
          <cell r="C5" t="str">
            <v>BKK</v>
          </cell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</row>
        <row r="6">
          <cell r="C6" t="str">
            <v>DMK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</row>
      </sheetData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444F0-B90B-4078-BA45-9BDDBF4012A6}">
  <sheetPr>
    <tabColor theme="9"/>
    <pageSetUpPr fitToPage="1"/>
  </sheetPr>
  <dimension ref="A3:AY93"/>
  <sheetViews>
    <sheetView topLeftCell="B4" zoomScale="70" zoomScaleNormal="70" workbookViewId="0">
      <selection activeCell="AM29" sqref="AM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.125" style="1" hidden="1" customWidth="1"/>
    <col min="12" max="12" width="5.25" style="1" bestFit="1" customWidth="1"/>
    <col min="13" max="13" width="5.125" style="1" hidden="1" customWidth="1"/>
    <col min="14" max="14" width="6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7.125" style="1" customWidth="1"/>
    <col min="30" max="30" width="7" style="1" customWidth="1"/>
    <col min="31" max="31" width="5.125" style="1" bestFit="1" customWidth="1"/>
    <col min="32" max="32" width="6.75" style="1" customWidth="1"/>
    <col min="33" max="33" width="7" style="1" bestFit="1" customWidth="1"/>
    <col min="34" max="34" width="5.125" style="1" hidden="1" customWidth="1"/>
    <col min="35" max="35" width="5.375" style="1" hidden="1" customWidth="1"/>
    <col min="36" max="36" width="5.375" style="1" bestFit="1" customWidth="1"/>
    <col min="37" max="37" width="7.375" style="1" customWidth="1"/>
    <col min="38" max="38" width="5.12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5" t="s">
        <v>34</v>
      </c>
      <c r="AJ4" s="15" t="s">
        <v>35</v>
      </c>
      <c r="AK4" s="15" t="s">
        <v>36</v>
      </c>
      <c r="AL4" s="1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2" t="s">
        <v>0</v>
      </c>
      <c r="D24" s="5">
        <v>32661</v>
      </c>
      <c r="E24" s="5">
        <v>45564</v>
      </c>
      <c r="F24" s="5">
        <v>5669</v>
      </c>
      <c r="G24" s="5">
        <v>17086</v>
      </c>
      <c r="H24" s="5">
        <v>7958</v>
      </c>
      <c r="I24" s="5">
        <v>15985</v>
      </c>
      <c r="J24" s="5">
        <v>661</v>
      </c>
      <c r="K24" s="5"/>
      <c r="L24" s="5">
        <v>391</v>
      </c>
      <c r="M24" s="5"/>
      <c r="N24" s="23">
        <v>4245</v>
      </c>
      <c r="O24" s="23">
        <v>4269</v>
      </c>
      <c r="P24" s="23">
        <v>140</v>
      </c>
      <c r="Q24" s="23">
        <v>1373</v>
      </c>
      <c r="R24" s="23">
        <v>1314</v>
      </c>
      <c r="S24" s="5"/>
      <c r="T24" s="23">
        <v>3737</v>
      </c>
      <c r="U24" s="23">
        <v>677</v>
      </c>
      <c r="V24" s="23">
        <v>1835</v>
      </c>
      <c r="W24" s="23">
        <v>701</v>
      </c>
      <c r="X24" s="23"/>
      <c r="Y24" s="23">
        <v>1316</v>
      </c>
      <c r="Z24" s="23">
        <v>1016</v>
      </c>
      <c r="AA24" s="23">
        <v>342</v>
      </c>
      <c r="AB24" s="23">
        <v>403</v>
      </c>
      <c r="AC24" s="23">
        <v>1007</v>
      </c>
      <c r="AD24" s="23">
        <v>3623</v>
      </c>
      <c r="AE24" s="23">
        <v>359</v>
      </c>
      <c r="AF24" s="23">
        <v>5775</v>
      </c>
      <c r="AG24" s="23">
        <v>3438</v>
      </c>
      <c r="AH24" s="5"/>
      <c r="AI24" s="23"/>
      <c r="AJ24" s="23">
        <v>146</v>
      </c>
      <c r="AK24" s="5">
        <v>3691</v>
      </c>
      <c r="AL24" s="5">
        <v>108</v>
      </c>
      <c r="AM24" s="5">
        <f>SUM(D24:AL24)</f>
        <v>165490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4" t="s">
        <v>1</v>
      </c>
      <c r="D25" s="5">
        <v>78191</v>
      </c>
      <c r="E25" s="5">
        <v>14312</v>
      </c>
      <c r="F25" s="5">
        <v>0</v>
      </c>
      <c r="G25" s="5">
        <v>970</v>
      </c>
      <c r="H25" s="5">
        <v>653</v>
      </c>
      <c r="I25" s="5">
        <v>8886</v>
      </c>
      <c r="J25" s="5">
        <v>0</v>
      </c>
      <c r="K25" s="5">
        <v>0</v>
      </c>
      <c r="L25" s="5">
        <v>0</v>
      </c>
      <c r="M25" s="5"/>
      <c r="N25" s="5">
        <v>561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/>
      <c r="AJ25" s="5">
        <v>0</v>
      </c>
      <c r="AK25" s="5">
        <v>210</v>
      </c>
      <c r="AL25" s="5">
        <v>0</v>
      </c>
      <c r="AM25" s="5">
        <f>SUM(D25:AL25)</f>
        <v>103783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110852</v>
      </c>
      <c r="E26" s="5">
        <f t="shared" ref="E26:AL26" si="0">SUM(E24:E25)</f>
        <v>59876</v>
      </c>
      <c r="F26" s="5">
        <f t="shared" si="0"/>
        <v>5669</v>
      </c>
      <c r="G26" s="5">
        <f>SUM(G24:G25)</f>
        <v>18056</v>
      </c>
      <c r="H26" s="5">
        <f t="shared" si="0"/>
        <v>8611</v>
      </c>
      <c r="I26" s="5">
        <f t="shared" si="0"/>
        <v>24871</v>
      </c>
      <c r="J26" s="5">
        <f t="shared" si="0"/>
        <v>661</v>
      </c>
      <c r="K26" s="5">
        <f t="shared" si="0"/>
        <v>0</v>
      </c>
      <c r="L26" s="5">
        <f t="shared" si="0"/>
        <v>391</v>
      </c>
      <c r="M26" s="5">
        <f t="shared" si="0"/>
        <v>0</v>
      </c>
      <c r="N26" s="5">
        <f t="shared" si="0"/>
        <v>4806</v>
      </c>
      <c r="O26" s="5">
        <f t="shared" si="0"/>
        <v>4269</v>
      </c>
      <c r="P26" s="5">
        <f t="shared" si="0"/>
        <v>140</v>
      </c>
      <c r="Q26" s="5">
        <f t="shared" si="0"/>
        <v>1373</v>
      </c>
      <c r="R26" s="5">
        <f t="shared" si="0"/>
        <v>1314</v>
      </c>
      <c r="S26" s="5">
        <f>SUM(S24:S25)</f>
        <v>0</v>
      </c>
      <c r="T26" s="5">
        <f t="shared" si="0"/>
        <v>3737</v>
      </c>
      <c r="U26" s="5">
        <f t="shared" si="0"/>
        <v>677</v>
      </c>
      <c r="V26" s="5">
        <f t="shared" si="0"/>
        <v>1835</v>
      </c>
      <c r="W26" s="5">
        <f t="shared" si="0"/>
        <v>701</v>
      </c>
      <c r="X26" s="5">
        <f t="shared" si="0"/>
        <v>0</v>
      </c>
      <c r="Y26" s="5">
        <f t="shared" si="0"/>
        <v>1316</v>
      </c>
      <c r="Z26" s="5">
        <f t="shared" si="0"/>
        <v>1016</v>
      </c>
      <c r="AA26" s="5">
        <f t="shared" si="0"/>
        <v>342</v>
      </c>
      <c r="AB26" s="5">
        <f t="shared" si="0"/>
        <v>403</v>
      </c>
      <c r="AC26" s="5">
        <f t="shared" si="0"/>
        <v>1007</v>
      </c>
      <c r="AD26" s="5">
        <f t="shared" si="0"/>
        <v>3623</v>
      </c>
      <c r="AE26" s="5">
        <f t="shared" si="0"/>
        <v>359</v>
      </c>
      <c r="AF26" s="5">
        <f t="shared" si="0"/>
        <v>5775</v>
      </c>
      <c r="AG26" s="5">
        <f t="shared" si="0"/>
        <v>3438</v>
      </c>
      <c r="AH26" s="5">
        <f t="shared" si="0"/>
        <v>0</v>
      </c>
      <c r="AI26" s="5">
        <f t="shared" si="0"/>
        <v>0</v>
      </c>
      <c r="AJ26" s="5">
        <f t="shared" si="0"/>
        <v>146</v>
      </c>
      <c r="AK26" s="5">
        <f t="shared" si="0"/>
        <v>3901</v>
      </c>
      <c r="AL26" s="5">
        <f t="shared" si="0"/>
        <v>108</v>
      </c>
      <c r="AM26" s="5">
        <f>SUM(D26:AL26)</f>
        <v>269273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713EA-8D9C-4815-AECB-130AB187AC4A}">
  <sheetPr>
    <tabColor theme="9"/>
    <pageSetUpPr fitToPage="1"/>
  </sheetPr>
  <dimension ref="A3:AY43"/>
  <sheetViews>
    <sheetView tabSelected="1" topLeftCell="B1" zoomScale="70" zoomScaleNormal="70" workbookViewId="0">
      <selection activeCell="AK29" sqref="AK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5" style="1" customWidth="1"/>
    <col min="11" max="11" width="5.125" style="1" hidden="1" customWidth="1"/>
    <col min="12" max="12" width="5.25" style="1" bestFit="1" customWidth="1"/>
    <col min="13" max="13" width="5.125" style="1" hidden="1" customWidth="1"/>
    <col min="14" max="14" width="6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7.125" style="1" customWidth="1"/>
    <col min="30" max="30" width="6.375" style="1" customWidth="1"/>
    <col min="31" max="31" width="5.125" style="1" bestFit="1" customWidth="1"/>
    <col min="32" max="32" width="4.75" style="1" bestFit="1" customWidth="1"/>
    <col min="33" max="33" width="6.375" style="1" customWidth="1"/>
    <col min="34" max="34" width="5.125" style="1" hidden="1" customWidth="1"/>
    <col min="35" max="35" width="6.625" style="1" hidden="1" customWidth="1"/>
    <col min="36" max="36" width="5.75" style="1" customWidth="1"/>
    <col min="37" max="38" width="5.125" style="1" bestFit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7" t="s">
        <v>0</v>
      </c>
      <c r="D24" s="5">
        <v>221</v>
      </c>
      <c r="E24" s="5">
        <v>284</v>
      </c>
      <c r="F24" s="5">
        <v>32</v>
      </c>
      <c r="G24" s="5">
        <v>100</v>
      </c>
      <c r="H24" s="5">
        <v>48</v>
      </c>
      <c r="I24" s="5">
        <v>102</v>
      </c>
      <c r="J24" s="5">
        <v>4</v>
      </c>
      <c r="K24" s="5"/>
      <c r="L24" s="5">
        <v>6</v>
      </c>
      <c r="M24" s="28"/>
      <c r="N24" s="28">
        <v>28</v>
      </c>
      <c r="O24" s="28">
        <v>30</v>
      </c>
      <c r="P24" s="28">
        <v>2</v>
      </c>
      <c r="Q24" s="28">
        <v>8</v>
      </c>
      <c r="R24" s="28">
        <v>8</v>
      </c>
      <c r="S24" s="5"/>
      <c r="T24" s="28">
        <v>22</v>
      </c>
      <c r="U24" s="28">
        <v>4</v>
      </c>
      <c r="V24" s="28">
        <v>12</v>
      </c>
      <c r="W24" s="28">
        <v>6</v>
      </c>
      <c r="X24" s="5"/>
      <c r="Y24" s="28">
        <v>12</v>
      </c>
      <c r="Z24" s="28">
        <v>6</v>
      </c>
      <c r="AA24" s="28">
        <v>2</v>
      </c>
      <c r="AB24" s="28">
        <v>8</v>
      </c>
      <c r="AC24" s="28">
        <v>6</v>
      </c>
      <c r="AD24" s="28">
        <v>24</v>
      </c>
      <c r="AE24" s="28">
        <v>2</v>
      </c>
      <c r="AF24" s="1">
        <v>36</v>
      </c>
      <c r="AG24" s="28">
        <v>28</v>
      </c>
      <c r="AH24" s="5"/>
      <c r="AI24" s="28"/>
      <c r="AJ24" s="28">
        <v>4</v>
      </c>
      <c r="AK24" s="5">
        <v>46</v>
      </c>
      <c r="AL24" s="5">
        <v>2</v>
      </c>
      <c r="AM24" s="5">
        <f>SUM(D24:AL24)</f>
        <v>1093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9" t="s">
        <v>1</v>
      </c>
      <c r="D25" s="5">
        <v>431</v>
      </c>
      <c r="E25" s="5">
        <v>95</v>
      </c>
      <c r="F25" s="5">
        <v>0</v>
      </c>
      <c r="G25" s="5">
        <v>6</v>
      </c>
      <c r="H25" s="5">
        <v>4</v>
      </c>
      <c r="I25" s="5">
        <v>55</v>
      </c>
      <c r="J25" s="5">
        <v>0</v>
      </c>
      <c r="K25" s="5">
        <v>0</v>
      </c>
      <c r="L25" s="5">
        <v>0</v>
      </c>
      <c r="M25" s="5"/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/>
      <c r="AJ25" s="5">
        <v>0</v>
      </c>
      <c r="AK25" s="5">
        <v>2</v>
      </c>
      <c r="AL25" s="5">
        <v>0</v>
      </c>
      <c r="AM25" s="5">
        <f>SUM(D25:AL25)</f>
        <v>597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652</v>
      </c>
      <c r="E26" s="5">
        <f t="shared" ref="E26:AL26" si="0">SUM(E24:E25)</f>
        <v>379</v>
      </c>
      <c r="F26" s="5">
        <f t="shared" si="0"/>
        <v>32</v>
      </c>
      <c r="G26" s="5">
        <f>SUM(G24:G25)</f>
        <v>106</v>
      </c>
      <c r="H26" s="5">
        <f t="shared" si="0"/>
        <v>52</v>
      </c>
      <c r="I26" s="5">
        <f t="shared" si="0"/>
        <v>157</v>
      </c>
      <c r="J26" s="5">
        <f t="shared" si="0"/>
        <v>4</v>
      </c>
      <c r="K26" s="5">
        <f t="shared" si="0"/>
        <v>0</v>
      </c>
      <c r="L26" s="5">
        <f t="shared" si="0"/>
        <v>6</v>
      </c>
      <c r="M26" s="5">
        <f t="shared" si="0"/>
        <v>0</v>
      </c>
      <c r="N26" s="5">
        <f t="shared" si="0"/>
        <v>32</v>
      </c>
      <c r="O26" s="5">
        <f t="shared" si="0"/>
        <v>30</v>
      </c>
      <c r="P26" s="5">
        <f t="shared" si="0"/>
        <v>2</v>
      </c>
      <c r="Q26" s="5">
        <f t="shared" si="0"/>
        <v>8</v>
      </c>
      <c r="R26" s="5">
        <f t="shared" si="0"/>
        <v>8</v>
      </c>
      <c r="S26" s="5">
        <f>SUM(S24:S25)</f>
        <v>0</v>
      </c>
      <c r="T26" s="5">
        <f t="shared" si="0"/>
        <v>22</v>
      </c>
      <c r="U26" s="5">
        <f t="shared" si="0"/>
        <v>4</v>
      </c>
      <c r="V26" s="5">
        <f t="shared" si="0"/>
        <v>12</v>
      </c>
      <c r="W26" s="5">
        <f t="shared" si="0"/>
        <v>6</v>
      </c>
      <c r="X26" s="5">
        <f t="shared" si="0"/>
        <v>0</v>
      </c>
      <c r="Y26" s="5">
        <f t="shared" si="0"/>
        <v>12</v>
      </c>
      <c r="Z26" s="5">
        <f t="shared" si="0"/>
        <v>6</v>
      </c>
      <c r="AA26" s="5">
        <f t="shared" si="0"/>
        <v>2</v>
      </c>
      <c r="AB26" s="5">
        <f t="shared" si="0"/>
        <v>8</v>
      </c>
      <c r="AC26" s="5">
        <f t="shared" si="0"/>
        <v>6</v>
      </c>
      <c r="AD26" s="5">
        <f t="shared" si="0"/>
        <v>24</v>
      </c>
      <c r="AE26" s="5">
        <f>SUM(AE24:AE25)</f>
        <v>2</v>
      </c>
      <c r="AF26" s="5">
        <f t="shared" si="0"/>
        <v>36</v>
      </c>
      <c r="AG26" s="5">
        <f t="shared" si="0"/>
        <v>28</v>
      </c>
      <c r="AH26" s="5">
        <f t="shared" si="0"/>
        <v>0</v>
      </c>
      <c r="AI26" s="5">
        <f t="shared" si="0"/>
        <v>0</v>
      </c>
      <c r="AJ26" s="5">
        <f t="shared" si="0"/>
        <v>4</v>
      </c>
      <c r="AK26" s="5">
        <f t="shared" si="0"/>
        <v>48</v>
      </c>
      <c r="AL26" s="5">
        <f t="shared" si="0"/>
        <v>2</v>
      </c>
      <c r="AM26" s="5">
        <f>SUM(D26:AL26)</f>
        <v>1690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21"/>
  <sheetViews>
    <sheetView topLeftCell="A10" zoomScale="70" zoomScaleNormal="70" workbookViewId="0">
      <selection activeCell="E11" sqref="E11:AC44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24" width="9.875" style="1" bestFit="1" customWidth="1"/>
    <col min="25" max="25" width="10.375" style="1" bestFit="1" customWidth="1"/>
    <col min="26" max="34" width="11.125" style="1" customWidth="1"/>
    <col min="35" max="16384" width="9" style="1"/>
  </cols>
  <sheetData>
    <row r="3" spans="1:34" x14ac:dyDescent="0.2">
      <c r="T3" s="3"/>
      <c r="U3" s="3"/>
      <c r="V3" s="3"/>
    </row>
    <row r="4" spans="1:34" x14ac:dyDescent="0.2">
      <c r="D4" s="4">
        <v>44823</v>
      </c>
      <c r="E4" s="4">
        <v>44824</v>
      </c>
      <c r="F4" s="4">
        <v>44825</v>
      </c>
      <c r="G4" s="4">
        <v>44826</v>
      </c>
      <c r="H4" s="4">
        <v>44827</v>
      </c>
      <c r="I4" s="4">
        <v>44828</v>
      </c>
      <c r="J4" s="4">
        <v>44829</v>
      </c>
      <c r="K4" s="4">
        <v>44830</v>
      </c>
      <c r="L4" s="4">
        <v>44831</v>
      </c>
      <c r="M4" s="4">
        <v>44832</v>
      </c>
      <c r="N4" s="4">
        <v>44833</v>
      </c>
      <c r="O4" s="4">
        <v>44834</v>
      </c>
      <c r="P4" s="9">
        <v>44835</v>
      </c>
      <c r="Q4" s="9">
        <v>44836</v>
      </c>
      <c r="R4" s="9">
        <v>44837</v>
      </c>
      <c r="S4" s="9">
        <v>44838</v>
      </c>
      <c r="T4" s="9">
        <v>44839</v>
      </c>
      <c r="U4" s="9">
        <v>44840</v>
      </c>
      <c r="V4" s="9">
        <v>44841</v>
      </c>
      <c r="W4" s="9">
        <v>44842</v>
      </c>
      <c r="X4" s="9">
        <v>44843</v>
      </c>
      <c r="Y4" s="9">
        <v>44844</v>
      </c>
      <c r="Z4" s="9">
        <v>44845</v>
      </c>
      <c r="AA4" s="9">
        <v>44846</v>
      </c>
      <c r="AB4" s="9">
        <v>44847</v>
      </c>
      <c r="AC4" s="9">
        <v>44848</v>
      </c>
      <c r="AD4" s="9">
        <v>44849</v>
      </c>
      <c r="AE4" s="9">
        <v>44850</v>
      </c>
      <c r="AF4" s="9">
        <v>44851</v>
      </c>
      <c r="AG4" s="9">
        <v>44852</v>
      </c>
      <c r="AH4" s="9">
        <v>44853</v>
      </c>
    </row>
    <row r="5" spans="1:34" x14ac:dyDescent="0.2">
      <c r="A5" s="5"/>
      <c r="B5" s="5"/>
      <c r="C5" s="10" t="s">
        <v>0</v>
      </c>
      <c r="D5" s="5">
        <v>115162</v>
      </c>
      <c r="E5" s="5">
        <v>128402</v>
      </c>
      <c r="F5" s="5">
        <v>131800</v>
      </c>
      <c r="G5" s="5">
        <v>138903</v>
      </c>
      <c r="H5" s="5">
        <v>155775</v>
      </c>
      <c r="I5" s="5">
        <v>143648</v>
      </c>
      <c r="J5" s="5">
        <v>159868</v>
      </c>
      <c r="K5" s="5">
        <v>146972</v>
      </c>
      <c r="L5" s="5">
        <v>129018</v>
      </c>
      <c r="M5" s="5">
        <v>108474</v>
      </c>
      <c r="N5" s="5">
        <v>135135</v>
      </c>
      <c r="O5" s="5">
        <v>150546</v>
      </c>
      <c r="P5" s="5">
        <v>147002</v>
      </c>
      <c r="Q5" s="5">
        <v>154950</v>
      </c>
      <c r="R5" s="5">
        <v>148980</v>
      </c>
      <c r="S5" s="5">
        <v>139130</v>
      </c>
      <c r="T5" s="5">
        <v>147377</v>
      </c>
      <c r="U5" s="5">
        <v>157429</v>
      </c>
      <c r="V5" s="5">
        <v>171981</v>
      </c>
      <c r="W5" s="5">
        <v>170873</v>
      </c>
      <c r="X5" s="5">
        <v>178493</v>
      </c>
      <c r="Y5" s="5">
        <v>170266</v>
      </c>
      <c r="Z5" s="5">
        <v>168840</v>
      </c>
      <c r="AA5" s="5">
        <v>185853</v>
      </c>
      <c r="AB5" s="5">
        <v>182287</v>
      </c>
      <c r="AC5" s="5">
        <v>174374</v>
      </c>
      <c r="AD5" s="5">
        <v>179392</v>
      </c>
      <c r="AE5" s="5">
        <v>185430</v>
      </c>
      <c r="AF5" s="5">
        <v>181138</v>
      </c>
      <c r="AG5" s="5">
        <v>168833</v>
      </c>
      <c r="AH5" s="5">
        <v>165490</v>
      </c>
    </row>
    <row r="6" spans="1:34" x14ac:dyDescent="0.2">
      <c r="A6" s="6"/>
      <c r="B6" s="6"/>
      <c r="C6" s="11" t="s">
        <v>1</v>
      </c>
      <c r="D6" s="5">
        <v>82400</v>
      </c>
      <c r="E6" s="5">
        <v>86017</v>
      </c>
      <c r="F6" s="5">
        <v>90373</v>
      </c>
      <c r="G6" s="5">
        <v>88696</v>
      </c>
      <c r="H6" s="5">
        <v>89560</v>
      </c>
      <c r="I6" s="5">
        <v>83757</v>
      </c>
      <c r="J6" s="5">
        <v>100795</v>
      </c>
      <c r="K6" s="5">
        <v>92177</v>
      </c>
      <c r="L6" s="5">
        <v>83713</v>
      </c>
      <c r="M6" s="5">
        <v>89380</v>
      </c>
      <c r="N6" s="5">
        <v>88232</v>
      </c>
      <c r="O6" s="5">
        <v>101190</v>
      </c>
      <c r="P6" s="5">
        <v>101024</v>
      </c>
      <c r="Q6" s="5">
        <v>104587</v>
      </c>
      <c r="R6" s="5">
        <v>94296</v>
      </c>
      <c r="S6" s="5">
        <v>88806</v>
      </c>
      <c r="T6" s="5">
        <v>100223</v>
      </c>
      <c r="U6" s="5">
        <v>97244</v>
      </c>
      <c r="V6" s="5">
        <v>102643</v>
      </c>
      <c r="W6" s="5">
        <v>106529</v>
      </c>
      <c r="X6" s="5">
        <v>106942</v>
      </c>
      <c r="Y6" s="12">
        <v>97757</v>
      </c>
      <c r="Z6" s="12">
        <v>94354</v>
      </c>
      <c r="AA6" s="12">
        <v>103430</v>
      </c>
      <c r="AB6" s="12">
        <v>102869</v>
      </c>
      <c r="AC6" s="12">
        <v>106374</v>
      </c>
      <c r="AD6" s="12">
        <v>109298</v>
      </c>
      <c r="AE6" s="12">
        <v>117316</v>
      </c>
      <c r="AF6" s="12">
        <v>102895</v>
      </c>
      <c r="AG6" s="12">
        <v>97347</v>
      </c>
      <c r="AH6" s="12">
        <v>103783</v>
      </c>
    </row>
    <row r="7" spans="1:34" x14ac:dyDescent="0.2">
      <c r="C7" s="1" t="s">
        <v>2</v>
      </c>
      <c r="D7" s="5">
        <f t="shared" ref="D7:AA7" si="0">SUM(D5:D6)</f>
        <v>197562</v>
      </c>
      <c r="E7" s="5">
        <f t="shared" si="0"/>
        <v>214419</v>
      </c>
      <c r="F7" s="5">
        <f t="shared" si="0"/>
        <v>222173</v>
      </c>
      <c r="G7" s="5">
        <f t="shared" si="0"/>
        <v>227599</v>
      </c>
      <c r="H7" s="5">
        <f t="shared" si="0"/>
        <v>245335</v>
      </c>
      <c r="I7" s="5">
        <f t="shared" si="0"/>
        <v>227405</v>
      </c>
      <c r="J7" s="5">
        <f t="shared" si="0"/>
        <v>260663</v>
      </c>
      <c r="K7" s="5">
        <f t="shared" si="0"/>
        <v>239149</v>
      </c>
      <c r="L7" s="5">
        <f t="shared" si="0"/>
        <v>212731</v>
      </c>
      <c r="M7" s="5">
        <f t="shared" si="0"/>
        <v>197854</v>
      </c>
      <c r="N7" s="5">
        <f t="shared" si="0"/>
        <v>223367</v>
      </c>
      <c r="O7" s="5">
        <f t="shared" si="0"/>
        <v>251736</v>
      </c>
      <c r="P7" s="5">
        <f t="shared" si="0"/>
        <v>248026</v>
      </c>
      <c r="Q7" s="5">
        <f t="shared" si="0"/>
        <v>259537</v>
      </c>
      <c r="R7" s="5">
        <f t="shared" si="0"/>
        <v>243276</v>
      </c>
      <c r="S7" s="5">
        <f t="shared" si="0"/>
        <v>227936</v>
      </c>
      <c r="T7" s="5">
        <f t="shared" si="0"/>
        <v>247600</v>
      </c>
      <c r="U7" s="5">
        <f t="shared" si="0"/>
        <v>254673</v>
      </c>
      <c r="V7" s="5">
        <f t="shared" si="0"/>
        <v>274624</v>
      </c>
      <c r="W7" s="5">
        <f t="shared" si="0"/>
        <v>277402</v>
      </c>
      <c r="X7" s="5">
        <f t="shared" si="0"/>
        <v>285435</v>
      </c>
      <c r="Y7" s="5">
        <f t="shared" si="0"/>
        <v>268023</v>
      </c>
      <c r="Z7" s="5">
        <f t="shared" si="0"/>
        <v>263194</v>
      </c>
      <c r="AA7" s="5">
        <f t="shared" si="0"/>
        <v>289283</v>
      </c>
      <c r="AB7" s="5">
        <f t="shared" ref="AB7:AC7" si="1">SUM(AB5:AB6)</f>
        <v>285156</v>
      </c>
      <c r="AC7" s="5">
        <f t="shared" si="1"/>
        <v>280748</v>
      </c>
      <c r="AD7" s="5">
        <f t="shared" ref="AD7:AE7" si="2">SUM(AD5:AD6)</f>
        <v>288690</v>
      </c>
      <c r="AE7" s="5">
        <f t="shared" si="2"/>
        <v>302746</v>
      </c>
      <c r="AF7" s="5">
        <f t="shared" ref="AF7:AG7" si="3">SUM(AF5:AF6)</f>
        <v>284033</v>
      </c>
      <c r="AG7" s="5">
        <f t="shared" si="3"/>
        <v>266180</v>
      </c>
      <c r="AH7" s="5">
        <f t="shared" ref="AH7" si="4">SUM(AH5:AH6)</f>
        <v>269273</v>
      </c>
    </row>
    <row r="8" spans="1:34" x14ac:dyDescent="0.2">
      <c r="A8" s="5"/>
      <c r="B8" s="5"/>
      <c r="C8" s="5"/>
      <c r="W8" s="7"/>
      <c r="X8" s="7"/>
      <c r="Y8" s="2"/>
    </row>
    <row r="9" spans="1:34" x14ac:dyDescent="0.2">
      <c r="A9" s="6"/>
      <c r="B9" s="6"/>
      <c r="C9" s="6"/>
      <c r="D9" s="6"/>
      <c r="E9" s="6"/>
      <c r="F9" s="6"/>
      <c r="W9" s="7"/>
      <c r="X9" s="7"/>
      <c r="Y9" s="2"/>
    </row>
    <row r="10" spans="1:34" x14ac:dyDescent="0.2">
      <c r="C10" s="5"/>
      <c r="W10" s="7"/>
      <c r="X10" s="7"/>
      <c r="Y10" s="2"/>
    </row>
    <row r="11" spans="1:34" x14ac:dyDescent="0.2">
      <c r="C11" s="5"/>
    </row>
    <row r="12" spans="1:34" x14ac:dyDescent="0.2">
      <c r="C12" s="5"/>
    </row>
    <row r="13" spans="1:34" x14ac:dyDescent="0.2">
      <c r="C13" s="5"/>
      <c r="D13" s="5"/>
      <c r="E13" s="5"/>
      <c r="F13" s="5"/>
    </row>
    <row r="14" spans="1:34" x14ac:dyDescent="0.2">
      <c r="C14" s="5"/>
    </row>
    <row r="15" spans="1:34" x14ac:dyDescent="0.2">
      <c r="C15" s="5"/>
    </row>
    <row r="16" spans="1:34" x14ac:dyDescent="0.2">
      <c r="C16" s="5"/>
    </row>
    <row r="17" spans="3:25" x14ac:dyDescent="0.2">
      <c r="C17" s="5"/>
    </row>
    <row r="18" spans="3:25" x14ac:dyDescent="0.2">
      <c r="C18" s="5"/>
      <c r="D18" s="5"/>
      <c r="E18" s="5"/>
      <c r="F18" s="5"/>
    </row>
    <row r="21" spans="3:25" x14ac:dyDescent="0.2">
      <c r="Y21" s="7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7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19-oct</vt:lpstr>
      <vt:lpstr>Daily flt 19-oct</vt:lpstr>
      <vt:lpstr>Pax 1 month</vt:lpstr>
      <vt:lpstr>Pax 1 year</vt:lpstr>
      <vt:lpstr>'Daily flt 19-oct'!Print_Area</vt:lpstr>
      <vt:lpstr>'Daily pax 19-oct'!Print_Area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2022-10-20T08:05:03Z</cp:lastPrinted>
  <dcterms:created xsi:type="dcterms:W3CDTF">2022-10-17T04:10:42Z</dcterms:created>
  <dcterms:modified xsi:type="dcterms:W3CDTF">2022-10-20T08:07:30Z</dcterms:modified>
</cp:coreProperties>
</file>