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21-Oct-22\"/>
    </mc:Choice>
  </mc:AlternateContent>
  <xr:revisionPtr revIDLastSave="0" documentId="13_ncr:1_{9FFEDAF8-FE92-403F-B159-FCEB0B586493}" xr6:coauthVersionLast="36" xr6:coauthVersionMax="36" xr10:uidLastSave="{00000000-0000-0000-0000-000000000000}"/>
  <bookViews>
    <workbookView xWindow="0" yWindow="0" windowWidth="20490" windowHeight="7425" activeTab="1" xr2:uid="{D5E906BD-D7DE-4B27-9F56-6C42673C9201}"/>
  </bookViews>
  <sheets>
    <sheet name="Daily pax 21-oct" sheetId="6" r:id="rId1"/>
    <sheet name="Daily flt 21-oct" sheetId="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21-oct'!$D$59:$AN$90</definedName>
    <definedName name="_xlnm.Print_Area" localSheetId="0">'Daily pax 21-oct'!$D$60:$AN$88</definedName>
    <definedName name="_xlnm.Print_Area" localSheetId="2">'Pax 1 month'!$G$10:$AD$44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M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M26" i="6" s="1"/>
  <c r="AM25" i="6"/>
  <c r="AM24" i="6"/>
  <c r="AH7" i="5" l="1"/>
  <c r="AG7" i="5" l="1"/>
  <c r="AF7" i="5" l="1"/>
  <c r="AE7" i="5"/>
  <c r="AD7" i="5"/>
  <c r="AC7" i="5"/>
  <c r="AB7" i="5"/>
  <c r="AA7" i="5"/>
  <c r="Z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<sst xmlns="http://schemas.openxmlformats.org/spreadsheetml/2006/main" count="124" uniqueCount="41">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</sst>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21-oct'!$D$24:$AL$24</c:f>
              <c:numCache>
                <c:formatCode>_(* #,##0_);_(* \(#,##0\);_(* "-"??_);_(@_)</c:formatCode>
                <c:ptCount val="32"/>
                <c:pt idx="0">
                  <c:v>32090</c:v>
                </c:pt>
                <c:pt idx="1">
                  <c:v>52649</c:v>
                </c:pt>
                <c:pt idx="2">
                  <c:v>5839</c:v>
                </c:pt>
                <c:pt idx="3">
                  <c:v>17661</c:v>
                </c:pt>
                <c:pt idx="4">
                  <c:v>9175</c:v>
                </c:pt>
                <c:pt idx="5">
                  <c:v>16035</c:v>
                </c:pt>
                <c:pt idx="6">
                  <c:v>617</c:v>
                </c:pt>
                <c:pt idx="7">
                  <c:v>165</c:v>
                </c:pt>
                <c:pt idx="8">
                  <c:v>153</c:v>
                </c:pt>
                <c:pt idx="9" formatCode="#,##0">
                  <c:v>4701</c:v>
                </c:pt>
                <c:pt idx="10" formatCode="#,##0">
                  <c:v>4942</c:v>
                </c:pt>
                <c:pt idx="11" formatCode="#,##0">
                  <c:v>339</c:v>
                </c:pt>
                <c:pt idx="12" formatCode="#,##0">
                  <c:v>1507</c:v>
                </c:pt>
                <c:pt idx="13" formatCode="#,##0">
                  <c:v>1205</c:v>
                </c:pt>
                <c:pt idx="14" formatCode="#,##0">
                  <c:v>3941</c:v>
                </c:pt>
                <c:pt idx="15" formatCode="#,##0">
                  <c:v>589</c:v>
                </c:pt>
                <c:pt idx="16" formatCode="#,##0">
                  <c:v>2049</c:v>
                </c:pt>
                <c:pt idx="17" formatCode="#,##0">
                  <c:v>649</c:v>
                </c:pt>
                <c:pt idx="18" formatCode="#,##0">
                  <c:v>1642</c:v>
                </c:pt>
                <c:pt idx="19" formatCode="#,##0">
                  <c:v>1030</c:v>
                </c:pt>
                <c:pt idx="20" formatCode="#,##0">
                  <c:v>345</c:v>
                </c:pt>
                <c:pt idx="21" formatCode="#,##0">
                  <c:v>455</c:v>
                </c:pt>
                <c:pt idx="22" formatCode="#,##0">
                  <c:v>1021</c:v>
                </c:pt>
                <c:pt idx="23" formatCode="#,##0">
                  <c:v>4232</c:v>
                </c:pt>
                <c:pt idx="24" formatCode="#,##0">
                  <c:v>341</c:v>
                </c:pt>
                <c:pt idx="25" formatCode="#,##0">
                  <c:v>6563</c:v>
                </c:pt>
                <c:pt idx="26" formatCode="#,##0">
                  <c:v>4312</c:v>
                </c:pt>
                <c:pt idx="27" formatCode="#,##0">
                  <c:v>156</c:v>
                </c:pt>
                <c:pt idx="28" formatCode="#,##0">
                  <c:v>130</c:v>
                </c:pt>
                <c:pt idx="29" formatCode="General">
                  <c:v>194</c:v>
                </c:pt>
                <c:pt idx="30">
                  <c:v>3832</c:v>
                </c:pt>
                <c:pt idx="3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7-4230-A28F-ABDD0617D182}"/>
            </c:ext>
          </c:extLst>
        </c:ser>
        <c:ser>
          <c:idx val="2"/>
          <c:order val="1"/>
          <c:tx>
            <c:strRef>
              <c:f>'Daily pax 21-oct'!$C$25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21-oct'!$D$25:$AL$25</c:f>
              <c:numCache>
                <c:formatCode>_(* #,##0_);_(* \(#,##0\);_(* "-"??_);_(@_)</c:formatCode>
                <c:ptCount val="32"/>
                <c:pt idx="0">
                  <c:v>82413</c:v>
                </c:pt>
                <c:pt idx="1">
                  <c:v>15269</c:v>
                </c:pt>
                <c:pt idx="2">
                  <c:v>0</c:v>
                </c:pt>
                <c:pt idx="3">
                  <c:v>1046</c:v>
                </c:pt>
                <c:pt idx="4">
                  <c:v>675</c:v>
                </c:pt>
                <c:pt idx="5">
                  <c:v>9004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259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7-4230-A28F-ABDD0617D1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21st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21-oct'!$C$24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21-oct'!$D$24:$AL$24</c:f>
              <c:numCache>
                <c:formatCode>_(* #,##0_);_(* \(#,##0\);_(* "-"??_);_(@_)</c:formatCode>
                <c:ptCount val="32"/>
                <c:pt idx="0">
                  <c:v>225</c:v>
                </c:pt>
                <c:pt idx="1">
                  <c:v>324</c:v>
                </c:pt>
                <c:pt idx="2">
                  <c:v>34</c:v>
                </c:pt>
                <c:pt idx="3">
                  <c:v>106</c:v>
                </c:pt>
                <c:pt idx="4">
                  <c:v>58</c:v>
                </c:pt>
                <c:pt idx="5">
                  <c:v>108</c:v>
                </c:pt>
                <c:pt idx="6">
                  <c:v>4</c:v>
                </c:pt>
                <c:pt idx="7">
                  <c:v>2</c:v>
                </c:pt>
                <c:pt idx="8" formatCode="General">
                  <c:v>2</c:v>
                </c:pt>
                <c:pt idx="9" formatCode="General">
                  <c:v>32</c:v>
                </c:pt>
                <c:pt idx="10" formatCode="General">
                  <c:v>32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14</c:v>
                </c:pt>
                <c:pt idx="17" formatCode="General">
                  <c:v>4</c:v>
                </c:pt>
                <c:pt idx="18" formatCode="General">
                  <c:v>12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30</c:v>
                </c:pt>
                <c:pt idx="24" formatCode="General">
                  <c:v>2</c:v>
                </c:pt>
                <c:pt idx="25" formatCode="General">
                  <c:v>40</c:v>
                </c:pt>
                <c:pt idx="26" formatCode="General">
                  <c:v>28</c:v>
                </c:pt>
                <c:pt idx="27" formatCode="General">
                  <c:v>2</c:v>
                </c:pt>
                <c:pt idx="28" formatCode="General">
                  <c:v>2</c:v>
                </c:pt>
                <c:pt idx="29" formatCode="General">
                  <c:v>4</c:v>
                </c:pt>
                <c:pt idx="30" formatCode="General">
                  <c:v>46</c:v>
                </c:pt>
                <c:pt idx="31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F8-44CF-9C64-CF47F26D1D08}"/>
            </c:ext>
          </c:extLst>
        </c:ser>
        <c:ser>
          <c:idx val="2"/>
          <c:order val="1"/>
          <c:tx>
            <c:strRef>
              <c:f>'Daily flt 21-oct'!$C$25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21-oct'!$D$4:$AL$4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21-oct'!$D$25:$AL$25</c:f>
              <c:numCache>
                <c:formatCode>_(* #,##0_);_(* \(#,##0\);_(* "-"??_);_(@_)</c:formatCode>
                <c:ptCount val="32"/>
                <c:pt idx="0">
                  <c:v>418</c:v>
                </c:pt>
                <c:pt idx="1">
                  <c:v>96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F8-44CF-9C64-CF47F26D1D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44825</c:v>
                </c:pt>
                <c:pt idx="1">
                  <c:v>44826</c:v>
                </c:pt>
                <c:pt idx="2">
                  <c:v>44827</c:v>
                </c:pt>
                <c:pt idx="3">
                  <c:v>44828</c:v>
                </c:pt>
                <c:pt idx="4">
                  <c:v>44829</c:v>
                </c:pt>
                <c:pt idx="5">
                  <c:v>44830</c:v>
                </c:pt>
                <c:pt idx="6">
                  <c:v>44831</c:v>
                </c:pt>
                <c:pt idx="7">
                  <c:v>44832</c:v>
                </c:pt>
                <c:pt idx="8">
                  <c:v>44833</c:v>
                </c:pt>
                <c:pt idx="9">
                  <c:v>44834</c:v>
                </c:pt>
                <c:pt idx="10">
                  <c:v>44835</c:v>
                </c:pt>
                <c:pt idx="11">
                  <c:v>44836</c:v>
                </c:pt>
                <c:pt idx="12">
                  <c:v>44837</c:v>
                </c:pt>
                <c:pt idx="13">
                  <c:v>44838</c:v>
                </c:pt>
                <c:pt idx="14">
                  <c:v>44839</c:v>
                </c:pt>
                <c:pt idx="15">
                  <c:v>44840</c:v>
                </c:pt>
                <c:pt idx="16">
                  <c:v>44841</c:v>
                </c:pt>
                <c:pt idx="17">
                  <c:v>44842</c:v>
                </c:pt>
                <c:pt idx="18">
                  <c:v>44843</c:v>
                </c:pt>
                <c:pt idx="19">
                  <c:v>44844</c:v>
                </c:pt>
                <c:pt idx="20">
                  <c:v>44845</c:v>
                </c:pt>
                <c:pt idx="21">
                  <c:v>44846</c:v>
                </c:pt>
                <c:pt idx="22">
                  <c:v>44847</c:v>
                </c:pt>
                <c:pt idx="23">
                  <c:v>44848</c:v>
                </c:pt>
                <c:pt idx="24">
                  <c:v>44849</c:v>
                </c:pt>
                <c:pt idx="25">
                  <c:v>44850</c:v>
                </c:pt>
                <c:pt idx="26">
                  <c:v>44851</c:v>
                </c:pt>
                <c:pt idx="27">
                  <c:v>44852</c:v>
                </c:pt>
                <c:pt idx="28">
                  <c:v>44853</c:v>
                </c:pt>
                <c:pt idx="29">
                  <c:v>44854</c:v>
                </c:pt>
                <c:pt idx="30">
                  <c:v>44855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222173</c:v>
                </c:pt>
                <c:pt idx="1">
                  <c:v>227599</c:v>
                </c:pt>
                <c:pt idx="2">
                  <c:v>245335</c:v>
                </c:pt>
                <c:pt idx="3">
                  <c:v>227405</c:v>
                </c:pt>
                <c:pt idx="4">
                  <c:v>260663</c:v>
                </c:pt>
                <c:pt idx="5">
                  <c:v>239149</c:v>
                </c:pt>
                <c:pt idx="6">
                  <c:v>212731</c:v>
                </c:pt>
                <c:pt idx="7">
                  <c:v>197854</c:v>
                </c:pt>
                <c:pt idx="8">
                  <c:v>223367</c:v>
                </c:pt>
                <c:pt idx="9">
                  <c:v>251736</c:v>
                </c:pt>
                <c:pt idx="10">
                  <c:v>248026</c:v>
                </c:pt>
                <c:pt idx="11">
                  <c:v>259537</c:v>
                </c:pt>
                <c:pt idx="12">
                  <c:v>243276</c:v>
                </c:pt>
                <c:pt idx="13">
                  <c:v>227936</c:v>
                </c:pt>
                <c:pt idx="14">
                  <c:v>247600</c:v>
                </c:pt>
                <c:pt idx="15">
                  <c:v>254673</c:v>
                </c:pt>
                <c:pt idx="16">
                  <c:v>274624</c:v>
                </c:pt>
                <c:pt idx="17">
                  <c:v>277402</c:v>
                </c:pt>
                <c:pt idx="18">
                  <c:v>285435</c:v>
                </c:pt>
                <c:pt idx="19">
                  <c:v>268023</c:v>
                </c:pt>
                <c:pt idx="20">
                  <c:v>263194</c:v>
                </c:pt>
                <c:pt idx="21">
                  <c:v>289283</c:v>
                </c:pt>
                <c:pt idx="22">
                  <c:v>285156</c:v>
                </c:pt>
                <c:pt idx="23">
                  <c:v>280748</c:v>
                </c:pt>
                <c:pt idx="24">
                  <c:v>288690</c:v>
                </c:pt>
                <c:pt idx="25">
                  <c:v>302746</c:v>
                </c:pt>
                <c:pt idx="26">
                  <c:v>284033</c:v>
                </c:pt>
                <c:pt idx="27">
                  <c:v>266180</c:v>
                </c:pt>
                <c:pt idx="28">
                  <c:v>269273</c:v>
                </c:pt>
                <c:pt idx="29">
                  <c:v>277069</c:v>
                </c:pt>
                <c:pt idx="30">
                  <c:v>287977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44825</c:v>
                </c:pt>
                <c:pt idx="1">
                  <c:v>44826</c:v>
                </c:pt>
                <c:pt idx="2">
                  <c:v>44827</c:v>
                </c:pt>
                <c:pt idx="3">
                  <c:v>44828</c:v>
                </c:pt>
                <c:pt idx="4">
                  <c:v>44829</c:v>
                </c:pt>
                <c:pt idx="5">
                  <c:v>44830</c:v>
                </c:pt>
                <c:pt idx="6">
                  <c:v>44831</c:v>
                </c:pt>
                <c:pt idx="7">
                  <c:v>44832</c:v>
                </c:pt>
                <c:pt idx="8">
                  <c:v>44833</c:v>
                </c:pt>
                <c:pt idx="9">
                  <c:v>44834</c:v>
                </c:pt>
                <c:pt idx="10">
                  <c:v>44835</c:v>
                </c:pt>
                <c:pt idx="11">
                  <c:v>44836</c:v>
                </c:pt>
                <c:pt idx="12">
                  <c:v>44837</c:v>
                </c:pt>
                <c:pt idx="13">
                  <c:v>44838</c:v>
                </c:pt>
                <c:pt idx="14">
                  <c:v>44839</c:v>
                </c:pt>
                <c:pt idx="15">
                  <c:v>44840</c:v>
                </c:pt>
                <c:pt idx="16">
                  <c:v>44841</c:v>
                </c:pt>
                <c:pt idx="17">
                  <c:v>44842</c:v>
                </c:pt>
                <c:pt idx="18">
                  <c:v>44843</c:v>
                </c:pt>
                <c:pt idx="19">
                  <c:v>44844</c:v>
                </c:pt>
                <c:pt idx="20">
                  <c:v>44845</c:v>
                </c:pt>
                <c:pt idx="21">
                  <c:v>44846</c:v>
                </c:pt>
                <c:pt idx="22">
                  <c:v>44847</c:v>
                </c:pt>
                <c:pt idx="23">
                  <c:v>44848</c:v>
                </c:pt>
                <c:pt idx="24">
                  <c:v>44849</c:v>
                </c:pt>
                <c:pt idx="25">
                  <c:v>44850</c:v>
                </c:pt>
                <c:pt idx="26">
                  <c:v>44851</c:v>
                </c:pt>
                <c:pt idx="27">
                  <c:v>44852</c:v>
                </c:pt>
                <c:pt idx="28">
                  <c:v>44853</c:v>
                </c:pt>
                <c:pt idx="29">
                  <c:v>44854</c:v>
                </c:pt>
                <c:pt idx="30">
                  <c:v>44855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131800</c:v>
                </c:pt>
                <c:pt idx="1">
                  <c:v>138903</c:v>
                </c:pt>
                <c:pt idx="2">
                  <c:v>155775</c:v>
                </c:pt>
                <c:pt idx="3">
                  <c:v>143648</c:v>
                </c:pt>
                <c:pt idx="4">
                  <c:v>159868</c:v>
                </c:pt>
                <c:pt idx="5">
                  <c:v>146972</c:v>
                </c:pt>
                <c:pt idx="6">
                  <c:v>129018</c:v>
                </c:pt>
                <c:pt idx="7">
                  <c:v>108474</c:v>
                </c:pt>
                <c:pt idx="8">
                  <c:v>135135</c:v>
                </c:pt>
                <c:pt idx="9">
                  <c:v>150546</c:v>
                </c:pt>
                <c:pt idx="10">
                  <c:v>147002</c:v>
                </c:pt>
                <c:pt idx="11">
                  <c:v>154950</c:v>
                </c:pt>
                <c:pt idx="12">
                  <c:v>148980</c:v>
                </c:pt>
                <c:pt idx="13">
                  <c:v>139130</c:v>
                </c:pt>
                <c:pt idx="14">
                  <c:v>147377</c:v>
                </c:pt>
                <c:pt idx="15">
                  <c:v>157429</c:v>
                </c:pt>
                <c:pt idx="16">
                  <c:v>171981</c:v>
                </c:pt>
                <c:pt idx="17">
                  <c:v>170873</c:v>
                </c:pt>
                <c:pt idx="18">
                  <c:v>178493</c:v>
                </c:pt>
                <c:pt idx="19">
                  <c:v>170266</c:v>
                </c:pt>
                <c:pt idx="20">
                  <c:v>168840</c:v>
                </c:pt>
                <c:pt idx="21">
                  <c:v>185853</c:v>
                </c:pt>
                <c:pt idx="22">
                  <c:v>182287</c:v>
                </c:pt>
                <c:pt idx="23">
                  <c:v>174374</c:v>
                </c:pt>
                <c:pt idx="24">
                  <c:v>179392</c:v>
                </c:pt>
                <c:pt idx="25">
                  <c:v>185430</c:v>
                </c:pt>
                <c:pt idx="26">
                  <c:v>181138</c:v>
                </c:pt>
                <c:pt idx="27">
                  <c:v>168833</c:v>
                </c:pt>
                <c:pt idx="28">
                  <c:v>165490</c:v>
                </c:pt>
                <c:pt idx="29">
                  <c:v>173015</c:v>
                </c:pt>
                <c:pt idx="30">
                  <c:v>178674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44825</c:v>
                </c:pt>
                <c:pt idx="1">
                  <c:v>44826</c:v>
                </c:pt>
                <c:pt idx="2">
                  <c:v>44827</c:v>
                </c:pt>
                <c:pt idx="3">
                  <c:v>44828</c:v>
                </c:pt>
                <c:pt idx="4">
                  <c:v>44829</c:v>
                </c:pt>
                <c:pt idx="5">
                  <c:v>44830</c:v>
                </c:pt>
                <c:pt idx="6">
                  <c:v>44831</c:v>
                </c:pt>
                <c:pt idx="7">
                  <c:v>44832</c:v>
                </c:pt>
                <c:pt idx="8">
                  <c:v>44833</c:v>
                </c:pt>
                <c:pt idx="9">
                  <c:v>44834</c:v>
                </c:pt>
                <c:pt idx="10">
                  <c:v>44835</c:v>
                </c:pt>
                <c:pt idx="11">
                  <c:v>44836</c:v>
                </c:pt>
                <c:pt idx="12">
                  <c:v>44837</c:v>
                </c:pt>
                <c:pt idx="13">
                  <c:v>44838</c:v>
                </c:pt>
                <c:pt idx="14">
                  <c:v>44839</c:v>
                </c:pt>
                <c:pt idx="15">
                  <c:v>44840</c:v>
                </c:pt>
                <c:pt idx="16">
                  <c:v>44841</c:v>
                </c:pt>
                <c:pt idx="17">
                  <c:v>44842</c:v>
                </c:pt>
                <c:pt idx="18">
                  <c:v>44843</c:v>
                </c:pt>
                <c:pt idx="19">
                  <c:v>44844</c:v>
                </c:pt>
                <c:pt idx="20">
                  <c:v>44845</c:v>
                </c:pt>
                <c:pt idx="21">
                  <c:v>44846</c:v>
                </c:pt>
                <c:pt idx="22">
                  <c:v>44847</c:v>
                </c:pt>
                <c:pt idx="23">
                  <c:v>44848</c:v>
                </c:pt>
                <c:pt idx="24">
                  <c:v>44849</c:v>
                </c:pt>
                <c:pt idx="25">
                  <c:v>44850</c:v>
                </c:pt>
                <c:pt idx="26">
                  <c:v>44851</c:v>
                </c:pt>
                <c:pt idx="27">
                  <c:v>44852</c:v>
                </c:pt>
                <c:pt idx="28">
                  <c:v>44853</c:v>
                </c:pt>
                <c:pt idx="29">
                  <c:v>44854</c:v>
                </c:pt>
                <c:pt idx="30">
                  <c:v>44855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90373</c:v>
                </c:pt>
                <c:pt idx="1">
                  <c:v>88696</c:v>
                </c:pt>
                <c:pt idx="2">
                  <c:v>89560</c:v>
                </c:pt>
                <c:pt idx="3">
                  <c:v>83757</c:v>
                </c:pt>
                <c:pt idx="4">
                  <c:v>100795</c:v>
                </c:pt>
                <c:pt idx="5">
                  <c:v>92177</c:v>
                </c:pt>
                <c:pt idx="6">
                  <c:v>83713</c:v>
                </c:pt>
                <c:pt idx="7">
                  <c:v>89380</c:v>
                </c:pt>
                <c:pt idx="8">
                  <c:v>88232</c:v>
                </c:pt>
                <c:pt idx="9">
                  <c:v>101190</c:v>
                </c:pt>
                <c:pt idx="10">
                  <c:v>101024</c:v>
                </c:pt>
                <c:pt idx="11">
                  <c:v>104587</c:v>
                </c:pt>
                <c:pt idx="12">
                  <c:v>94296</c:v>
                </c:pt>
                <c:pt idx="13">
                  <c:v>88806</c:v>
                </c:pt>
                <c:pt idx="14">
                  <c:v>100223</c:v>
                </c:pt>
                <c:pt idx="15">
                  <c:v>97244</c:v>
                </c:pt>
                <c:pt idx="16">
                  <c:v>102643</c:v>
                </c:pt>
                <c:pt idx="17">
                  <c:v>106529</c:v>
                </c:pt>
                <c:pt idx="18">
                  <c:v>106942</c:v>
                </c:pt>
                <c:pt idx="19" formatCode="_-* #,##0_-;\-* #,##0_-;_-* &quot;-&quot;??_-;_-@_-">
                  <c:v>97757</c:v>
                </c:pt>
                <c:pt idx="20" formatCode="_-* #,##0_-;\-* #,##0_-;_-* &quot;-&quot;??_-;_-@_-">
                  <c:v>94354</c:v>
                </c:pt>
                <c:pt idx="21" formatCode="_-* #,##0_-;\-* #,##0_-;_-* &quot;-&quot;??_-;_-@_-">
                  <c:v>103430</c:v>
                </c:pt>
                <c:pt idx="22" formatCode="_-* #,##0_-;\-* #,##0_-;_-* &quot;-&quot;??_-;_-@_-">
                  <c:v>102869</c:v>
                </c:pt>
                <c:pt idx="23" formatCode="_-* #,##0_-;\-* #,##0_-;_-* &quot;-&quot;??_-;_-@_-">
                  <c:v>106374</c:v>
                </c:pt>
                <c:pt idx="24" formatCode="_-* #,##0_-;\-* #,##0_-;_-* &quot;-&quot;??_-;_-@_-">
                  <c:v>109298</c:v>
                </c:pt>
                <c:pt idx="25" formatCode="_-* #,##0_-;\-* #,##0_-;_-* &quot;-&quot;??_-;_-@_-">
                  <c:v>117316</c:v>
                </c:pt>
                <c:pt idx="26" formatCode="_-* #,##0_-;\-* #,##0_-;_-* &quot;-&quot;??_-;_-@_-">
                  <c:v>102895</c:v>
                </c:pt>
                <c:pt idx="27" formatCode="_-* #,##0_-;\-* #,##0_-;_-* &quot;-&quot;??_-;_-@_-">
                  <c:v>97347</c:v>
                </c:pt>
                <c:pt idx="28" formatCode="_-* #,##0_-;\-* #,##0_-;_-* &quot;-&quot;??_-;_-@_-">
                  <c:v>103783</c:v>
                </c:pt>
                <c:pt idx="29" formatCode="_-* #,##0_-;\-* #,##0_-;_-* &quot;-&quot;??_-;_-@_-">
                  <c:v>104054</c:v>
                </c:pt>
                <c:pt idx="30" formatCode="_-* #,##0_-;\-* #,##0_-;_-* &quot;-&quot;??_-;_-@_-">
                  <c:v>109303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638B28-52C3-43C2-AFE6-7A5E3B029BD5}"/>
            </a:ext>
          </a:extLst>
        </xdr:cNvPr>
        <xdr:cNvSpPr txBox="1"/>
      </xdr:nvSpPr>
      <xdr:spPr>
        <a:xfrm>
          <a:off x="30013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338667</xdr:colOff>
      <xdr:row>54</xdr:row>
      <xdr:rowOff>52917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FF2E3E-75D1-4070-9DD8-4D26C9DF8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59EFFD-1091-491F-9A49-E0117A0393E7}"/>
            </a:ext>
          </a:extLst>
        </xdr:cNvPr>
        <xdr:cNvSpPr txBox="1"/>
      </xdr:nvSpPr>
      <xdr:spPr>
        <a:xfrm>
          <a:off x="290417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36287</xdr:colOff>
      <xdr:row>30</xdr:row>
      <xdr:rowOff>40823</xdr:rowOff>
    </xdr:from>
    <xdr:to>
      <xdr:col>34</xdr:col>
      <xdr:colOff>116417</xdr:colOff>
      <xdr:row>56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E6A9A4-5A3C-40A1-B020-C634D8C7E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6</xdr:col>
      <xdr:colOff>642101</xdr:colOff>
      <xdr:row>10</xdr:row>
      <xdr:rowOff>71890</xdr:rowOff>
    </xdr:from>
    <xdr:to>
      <xdr:col>29</xdr:col>
      <xdr:colOff>537482</xdr:colOff>
      <xdr:row>41</xdr:row>
      <xdr:rowOff>42260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27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30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33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AT's%20work/Air%20Transport%20Stats%20Daily/Air%20Transport%20Statistics%20Daily%20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4-oct"/>
      <sheetName val="Daily flt 24-oct"/>
      <sheetName val="Daily pax 23-oct"/>
      <sheetName val="Daily flt 23-oct"/>
      <sheetName val="Daily pax 22-oct"/>
      <sheetName val="Daily flt 22-oct"/>
      <sheetName val="Daily pax 21-oct"/>
      <sheetName val="Daily flt 21-oct"/>
      <sheetName val="Daily pax 20-oct"/>
      <sheetName val="Daily flt 20-oct"/>
      <sheetName val="Daily pax 19-oct"/>
      <sheetName val="Daily flt 19-oct"/>
      <sheetName val="Daily pax 18-oct"/>
      <sheetName val="Daily flt 18-oct"/>
      <sheetName val="Daily pax 17-oct"/>
      <sheetName val="Daily flt 17-oct"/>
      <sheetName val="Daily pax 16-oct"/>
      <sheetName val="Daily flt 16-oct"/>
      <sheetName val="Daily pax 15-oct"/>
      <sheetName val="Daily flt 15-oct"/>
      <sheetName val="Daily pax 14-oct"/>
      <sheetName val="Daily flt 14-oct"/>
      <sheetName val="Daily pax 13-oct"/>
      <sheetName val="Daily flt 13-oct"/>
      <sheetName val="Daily pax 12-oct"/>
      <sheetName val="Daily flt 12-oct"/>
      <sheetName val="Daily 11-oct"/>
      <sheetName val="Daily 11-oct A-D"/>
      <sheetName val="Daily 10-oct"/>
      <sheetName val="Daily 10-oct A-D"/>
      <sheetName val="Daily 9-oct"/>
      <sheetName val="Daily 9-oct A-D"/>
      <sheetName val="Daily 8-oct"/>
      <sheetName val="Daily 8-oct A-D"/>
      <sheetName val="Daily 7-oct"/>
      <sheetName val="Daily 7-oct A-D"/>
      <sheetName val="Daily 6-oct"/>
      <sheetName val="Daily 6-oct A-D"/>
      <sheetName val="Daily pax 5-oct demo"/>
      <sheetName val="Daily flt 5-oct demo"/>
      <sheetName val="Daily 5-oct"/>
      <sheetName val="Daily 5-oct A-D"/>
      <sheetName val="Daily 4-oct"/>
      <sheetName val="Daily 4-oct A-D"/>
      <sheetName val="Daily 3-oct"/>
      <sheetName val="Daily 3-oct A-D"/>
      <sheetName val="Daily 2-oct"/>
      <sheetName val="Daily 2-oct A-D"/>
      <sheetName val="Daily 1-oct"/>
      <sheetName val="Daily 1-oct A-D"/>
      <sheetName val="Daily 29-sep"/>
      <sheetName val="Daily 29-sep A-D"/>
      <sheetName val="Daily 28-sep"/>
      <sheetName val="Daily 28-sep A-D"/>
      <sheetName val="Daily 27-sep"/>
      <sheetName val="Daily 27-sep A-D"/>
      <sheetName val="Daily 26-sep"/>
      <sheetName val="Daily 26-sep A-D"/>
      <sheetName val="Daily 25-sep"/>
      <sheetName val="Daily 25-sep A-D"/>
      <sheetName val="Daily 22-sep"/>
      <sheetName val="Daily 22-sep A-D "/>
      <sheetName val="Daily 21-sep"/>
      <sheetName val="Daily 21-sep A-D"/>
      <sheetName val="Daily 20-sep"/>
      <sheetName val="Daily 20-sep A-D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5">
          <cell r="C5" t="str">
            <v>BKK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</row>
        <row r="6">
          <cell r="C6" t="str">
            <v>DMK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F233-9E55-47A0-AD20-A0486A5879C0}">
  <sheetPr>
    <tabColor theme="9"/>
    <pageSetUpPr fitToPage="1"/>
  </sheetPr>
  <dimension ref="A3:AY93"/>
  <sheetViews>
    <sheetView topLeftCell="C1" zoomScale="70" zoomScaleNormal="70" workbookViewId="0">
      <selection activeCell="Y55" sqref="Y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.125" style="1" hidden="1" customWidth="1"/>
    <col min="12" max="12" width="5.375" style="1" bestFit="1" customWidth="1"/>
    <col min="13" max="13" width="5.125" style="1" bestFit="1" customWidth="1"/>
    <col min="14" max="14" width="6.87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7.125" style="1" customWidth="1"/>
    <col min="30" max="30" width="8.375" style="1" customWidth="1"/>
    <col min="31" max="31" width="5.125" style="1" bestFit="1" customWidth="1"/>
    <col min="32" max="32" width="6.75" style="1" customWidth="1"/>
    <col min="33" max="33" width="7" style="1" bestFit="1" customWidth="1"/>
    <col min="34" max="34" width="6.5" style="1" customWidth="1"/>
    <col min="35" max="35" width="5.125" style="1" bestFit="1" customWidth="1"/>
    <col min="36" max="36" width="5.375" style="1" bestFit="1" customWidth="1"/>
    <col min="37" max="37" width="7.375" style="1" customWidth="1"/>
    <col min="38" max="38" width="5.12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2" t="s">
        <v>0</v>
      </c>
      <c r="D24" s="5">
        <v>32090</v>
      </c>
      <c r="E24" s="5">
        <v>52649</v>
      </c>
      <c r="F24" s="5">
        <v>5839</v>
      </c>
      <c r="G24" s="5">
        <v>17661</v>
      </c>
      <c r="H24" s="5">
        <v>9175</v>
      </c>
      <c r="I24" s="5">
        <v>16035</v>
      </c>
      <c r="J24" s="5">
        <v>617</v>
      </c>
      <c r="K24" s="5"/>
      <c r="L24" s="5">
        <v>165</v>
      </c>
      <c r="M24" s="5">
        <v>153</v>
      </c>
      <c r="N24" s="23">
        <v>4701</v>
      </c>
      <c r="O24" s="23">
        <v>4942</v>
      </c>
      <c r="P24" s="23">
        <v>339</v>
      </c>
      <c r="Q24" s="23">
        <v>1507</v>
      </c>
      <c r="R24" s="23">
        <v>1205</v>
      </c>
      <c r="S24" s="5"/>
      <c r="T24" s="23">
        <v>3941</v>
      </c>
      <c r="U24" s="23">
        <v>589</v>
      </c>
      <c r="V24" s="23">
        <v>2049</v>
      </c>
      <c r="W24" s="23">
        <v>649</v>
      </c>
      <c r="X24" s="23"/>
      <c r="Y24" s="23">
        <v>1642</v>
      </c>
      <c r="Z24" s="23">
        <v>1030</v>
      </c>
      <c r="AA24" s="23">
        <v>345</v>
      </c>
      <c r="AB24" s="23">
        <v>455</v>
      </c>
      <c r="AC24" s="23">
        <v>1021</v>
      </c>
      <c r="AD24" s="23">
        <v>4232</v>
      </c>
      <c r="AE24" s="23">
        <v>341</v>
      </c>
      <c r="AF24" s="23">
        <v>6563</v>
      </c>
      <c r="AG24" s="23">
        <v>4312</v>
      </c>
      <c r="AH24" s="23">
        <v>156</v>
      </c>
      <c r="AI24" s="23">
        <v>130</v>
      </c>
      <c r="AJ24" s="24">
        <v>194</v>
      </c>
      <c r="AK24" s="5">
        <v>3832</v>
      </c>
      <c r="AL24" s="5">
        <v>115</v>
      </c>
      <c r="AM24" s="5">
        <f>SUM(D24:AL24)</f>
        <v>178674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5" t="s">
        <v>1</v>
      </c>
      <c r="D25" s="5">
        <v>82413</v>
      </c>
      <c r="E25" s="5">
        <v>15269</v>
      </c>
      <c r="F25" s="5">
        <v>0</v>
      </c>
      <c r="G25" s="5">
        <v>1046</v>
      </c>
      <c r="H25" s="5">
        <v>675</v>
      </c>
      <c r="I25" s="5">
        <v>9004</v>
      </c>
      <c r="J25" s="5">
        <v>0</v>
      </c>
      <c r="K25" s="5">
        <v>0</v>
      </c>
      <c r="L25" s="5">
        <v>0</v>
      </c>
      <c r="M25" s="5">
        <v>0</v>
      </c>
      <c r="N25" s="5">
        <v>637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259</v>
      </c>
      <c r="AL25" s="5">
        <v>0</v>
      </c>
      <c r="AM25" s="5">
        <f>SUM(D25:AL25)</f>
        <v>109303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114503</v>
      </c>
      <c r="E26" s="5">
        <f t="shared" ref="E26:AI26" si="0">SUM(E24:E25)</f>
        <v>67918</v>
      </c>
      <c r="F26" s="5">
        <f t="shared" si="0"/>
        <v>5839</v>
      </c>
      <c r="G26" s="5">
        <f>SUM(G24:G25)</f>
        <v>18707</v>
      </c>
      <c r="H26" s="5">
        <f t="shared" si="0"/>
        <v>9850</v>
      </c>
      <c r="I26" s="5">
        <f t="shared" si="0"/>
        <v>25039</v>
      </c>
      <c r="J26" s="5">
        <f t="shared" si="0"/>
        <v>617</v>
      </c>
      <c r="K26" s="5">
        <f t="shared" si="0"/>
        <v>0</v>
      </c>
      <c r="L26" s="5">
        <f t="shared" si="0"/>
        <v>165</v>
      </c>
      <c r="M26" s="5">
        <f t="shared" si="0"/>
        <v>153</v>
      </c>
      <c r="N26" s="5">
        <f t="shared" si="0"/>
        <v>5338</v>
      </c>
      <c r="O26" s="5">
        <f t="shared" si="0"/>
        <v>4942</v>
      </c>
      <c r="P26" s="5">
        <f t="shared" si="0"/>
        <v>339</v>
      </c>
      <c r="Q26" s="5">
        <f t="shared" si="0"/>
        <v>1507</v>
      </c>
      <c r="R26" s="5">
        <f t="shared" si="0"/>
        <v>1205</v>
      </c>
      <c r="S26" s="5">
        <f>SUM(S24:S25)</f>
        <v>0</v>
      </c>
      <c r="T26" s="5">
        <f t="shared" si="0"/>
        <v>3941</v>
      </c>
      <c r="U26" s="5">
        <f t="shared" si="0"/>
        <v>589</v>
      </c>
      <c r="V26" s="5">
        <f t="shared" si="0"/>
        <v>2049</v>
      </c>
      <c r="W26" s="5">
        <f t="shared" si="0"/>
        <v>649</v>
      </c>
      <c r="X26" s="5">
        <f t="shared" si="0"/>
        <v>0</v>
      </c>
      <c r="Y26" s="5">
        <f t="shared" si="0"/>
        <v>1642</v>
      </c>
      <c r="Z26" s="5">
        <f t="shared" si="0"/>
        <v>1030</v>
      </c>
      <c r="AA26" s="5">
        <f t="shared" si="0"/>
        <v>345</v>
      </c>
      <c r="AB26" s="5">
        <f t="shared" si="0"/>
        <v>455</v>
      </c>
      <c r="AC26" s="5">
        <f t="shared" si="0"/>
        <v>1021</v>
      </c>
      <c r="AD26" s="5">
        <f t="shared" si="0"/>
        <v>4232</v>
      </c>
      <c r="AE26" s="5">
        <f t="shared" si="0"/>
        <v>341</v>
      </c>
      <c r="AF26" s="5">
        <f t="shared" si="0"/>
        <v>6563</v>
      </c>
      <c r="AG26" s="5">
        <f t="shared" si="0"/>
        <v>4312</v>
      </c>
      <c r="AH26" s="5">
        <f>SUM(AH24:AH25)</f>
        <v>156</v>
      </c>
      <c r="AI26" s="5">
        <f t="shared" si="0"/>
        <v>130</v>
      </c>
      <c r="AJ26" s="5">
        <f>SUM(AJ24:AJ25)</f>
        <v>194</v>
      </c>
      <c r="AK26" s="5">
        <f>SUM(AK24:AK25)</f>
        <v>4091</v>
      </c>
      <c r="AL26" s="5">
        <f>SUM(AL24:AL25)</f>
        <v>115</v>
      </c>
      <c r="AM26" s="5">
        <f>SUM(D26:AL26)</f>
        <v>287977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C537F-96A2-4DDA-994A-AFA586D2A9A8}">
  <sheetPr>
    <tabColor theme="9"/>
    <pageSetUpPr fitToPage="1"/>
  </sheetPr>
  <dimension ref="A3:AY43"/>
  <sheetViews>
    <sheetView tabSelected="1" topLeftCell="C1" zoomScale="70" zoomScaleNormal="70" workbookViewId="0">
      <selection activeCell="AL33" sqref="AL33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375" style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6.375" style="1" customWidth="1"/>
    <col min="31" max="32" width="5.125" style="1" bestFit="1" customWidth="1"/>
    <col min="33" max="34" width="5.5" style="1" customWidth="1"/>
    <col min="35" max="38" width="5.125" style="1" bestFit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6" t="s">
        <v>34</v>
      </c>
      <c r="AJ4" s="26" t="s">
        <v>35</v>
      </c>
      <c r="AK4" s="26" t="s">
        <v>36</v>
      </c>
      <c r="AL4" s="27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8" t="s">
        <v>0</v>
      </c>
      <c r="D24" s="5">
        <v>225</v>
      </c>
      <c r="E24" s="5">
        <v>324</v>
      </c>
      <c r="F24" s="5">
        <v>34</v>
      </c>
      <c r="G24" s="5">
        <v>106</v>
      </c>
      <c r="H24" s="5">
        <v>58</v>
      </c>
      <c r="I24" s="5">
        <v>108</v>
      </c>
      <c r="J24" s="5">
        <v>4</v>
      </c>
      <c r="K24" s="5"/>
      <c r="L24" s="5">
        <v>2</v>
      </c>
      <c r="M24" s="24">
        <v>2</v>
      </c>
      <c r="N24" s="24">
        <v>32</v>
      </c>
      <c r="O24" s="24">
        <v>32</v>
      </c>
      <c r="P24" s="24">
        <v>4</v>
      </c>
      <c r="Q24" s="24">
        <v>10</v>
      </c>
      <c r="R24" s="24">
        <v>8</v>
      </c>
      <c r="S24" s="5"/>
      <c r="T24" s="24">
        <v>24</v>
      </c>
      <c r="U24" s="24">
        <v>4</v>
      </c>
      <c r="V24" s="24">
        <v>14</v>
      </c>
      <c r="W24" s="24">
        <v>4</v>
      </c>
      <c r="X24" s="5"/>
      <c r="Y24" s="24">
        <v>12</v>
      </c>
      <c r="Z24" s="24">
        <v>6</v>
      </c>
      <c r="AA24" s="24">
        <v>2</v>
      </c>
      <c r="AB24" s="24">
        <v>8</v>
      </c>
      <c r="AC24" s="24">
        <v>6</v>
      </c>
      <c r="AD24" s="24">
        <v>30</v>
      </c>
      <c r="AE24" s="24">
        <v>2</v>
      </c>
      <c r="AF24" s="24">
        <v>40</v>
      </c>
      <c r="AG24" s="24">
        <v>28</v>
      </c>
      <c r="AH24" s="24">
        <v>2</v>
      </c>
      <c r="AI24" s="24">
        <v>2</v>
      </c>
      <c r="AJ24" s="1">
        <v>4</v>
      </c>
      <c r="AK24" s="1">
        <v>46</v>
      </c>
      <c r="AL24" s="1">
        <v>2</v>
      </c>
      <c r="AM24" s="5">
        <f>SUM(D24:AI24)</f>
        <v>1133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9" t="s">
        <v>1</v>
      </c>
      <c r="D25" s="5">
        <v>418</v>
      </c>
      <c r="E25" s="5">
        <v>96</v>
      </c>
      <c r="F25" s="5">
        <v>0</v>
      </c>
      <c r="G25" s="5">
        <v>6</v>
      </c>
      <c r="H25" s="5">
        <v>4</v>
      </c>
      <c r="I25" s="5">
        <v>55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2</v>
      </c>
      <c r="AL25" s="5">
        <v>0</v>
      </c>
      <c r="AM25" s="5">
        <f>SUM(D25:AL25)</f>
        <v>585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 t="shared" ref="D26:AI26" si="0">SUM(D24:D25)</f>
        <v>643</v>
      </c>
      <c r="E26" s="5">
        <f t="shared" si="0"/>
        <v>420</v>
      </c>
      <c r="F26" s="5">
        <f t="shared" si="0"/>
        <v>34</v>
      </c>
      <c r="G26" s="5">
        <f t="shared" si="0"/>
        <v>112</v>
      </c>
      <c r="H26" s="5">
        <f t="shared" si="0"/>
        <v>62</v>
      </c>
      <c r="I26" s="5">
        <f t="shared" si="0"/>
        <v>163</v>
      </c>
      <c r="J26" s="5">
        <f t="shared" si="0"/>
        <v>4</v>
      </c>
      <c r="K26" s="5">
        <f t="shared" si="0"/>
        <v>0</v>
      </c>
      <c r="L26" s="5">
        <f t="shared" si="0"/>
        <v>2</v>
      </c>
      <c r="M26" s="5">
        <f t="shared" si="0"/>
        <v>2</v>
      </c>
      <c r="N26" s="5">
        <f t="shared" si="0"/>
        <v>36</v>
      </c>
      <c r="O26" s="5">
        <f t="shared" si="0"/>
        <v>32</v>
      </c>
      <c r="P26" s="5">
        <f t="shared" si="0"/>
        <v>4</v>
      </c>
      <c r="Q26" s="5">
        <f t="shared" si="0"/>
        <v>10</v>
      </c>
      <c r="R26" s="5">
        <f t="shared" si="0"/>
        <v>8</v>
      </c>
      <c r="S26" s="5">
        <f t="shared" si="0"/>
        <v>0</v>
      </c>
      <c r="T26" s="5">
        <f t="shared" si="0"/>
        <v>24</v>
      </c>
      <c r="U26" s="5">
        <f t="shared" si="0"/>
        <v>4</v>
      </c>
      <c r="V26" s="5">
        <f t="shared" si="0"/>
        <v>14</v>
      </c>
      <c r="W26" s="5">
        <f t="shared" si="0"/>
        <v>4</v>
      </c>
      <c r="X26" s="5">
        <f t="shared" si="0"/>
        <v>0</v>
      </c>
      <c r="Y26" s="5">
        <f t="shared" si="0"/>
        <v>12</v>
      </c>
      <c r="Z26" s="5">
        <f t="shared" si="0"/>
        <v>6</v>
      </c>
      <c r="AA26" s="5">
        <f t="shared" si="0"/>
        <v>2</v>
      </c>
      <c r="AB26" s="5">
        <f t="shared" si="0"/>
        <v>8</v>
      </c>
      <c r="AC26" s="5">
        <f t="shared" si="0"/>
        <v>6</v>
      </c>
      <c r="AD26" s="5">
        <f t="shared" si="0"/>
        <v>30</v>
      </c>
      <c r="AE26" s="5">
        <f t="shared" si="0"/>
        <v>2</v>
      </c>
      <c r="AF26" s="5">
        <f t="shared" si="0"/>
        <v>40</v>
      </c>
      <c r="AG26" s="5">
        <f t="shared" si="0"/>
        <v>28</v>
      </c>
      <c r="AH26" s="5">
        <f>SUM(AH24:AH25)</f>
        <v>2</v>
      </c>
      <c r="AI26" s="5">
        <f t="shared" si="0"/>
        <v>2</v>
      </c>
      <c r="AJ26" s="5">
        <f>SUM(AJ25:AJ25)</f>
        <v>0</v>
      </c>
      <c r="AK26" s="5">
        <f>SUM(AK25:AK25)</f>
        <v>2</v>
      </c>
      <c r="AL26" s="5">
        <f>SUM(AL24:AL25)</f>
        <v>2</v>
      </c>
      <c r="AM26" s="5">
        <f>SUM(D26:AL26)</f>
        <v>1720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topLeftCell="O1" zoomScale="70" zoomScaleNormal="70" workbookViewId="0">
      <selection activeCell="G10" sqref="G10:AD44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22" width="9.875" style="1" bestFit="1" customWidth="1"/>
    <col min="23" max="23" width="10.375" style="1" bestFit="1" customWidth="1"/>
    <col min="24" max="34" width="11.125" style="1" customWidth="1"/>
    <col min="35" max="16384" width="9" style="1"/>
  </cols>
  <sheetData>
    <row r="3" spans="1:34" x14ac:dyDescent="0.2">
      <c r="R3" s="3"/>
      <c r="S3" s="3"/>
      <c r="T3" s="3"/>
    </row>
    <row r="4" spans="1:34" x14ac:dyDescent="0.2">
      <c r="D4" s="4">
        <v>44825</v>
      </c>
      <c r="E4" s="4">
        <v>44826</v>
      </c>
      <c r="F4" s="4">
        <v>44827</v>
      </c>
      <c r="G4" s="4">
        <v>44828</v>
      </c>
      <c r="H4" s="4">
        <v>44829</v>
      </c>
      <c r="I4" s="4">
        <v>44830</v>
      </c>
      <c r="J4" s="4">
        <v>44831</v>
      </c>
      <c r="K4" s="4">
        <v>44832</v>
      </c>
      <c r="L4" s="4">
        <v>44833</v>
      </c>
      <c r="M4" s="4">
        <v>44834</v>
      </c>
      <c r="N4" s="9">
        <v>44835</v>
      </c>
      <c r="O4" s="9">
        <v>44836</v>
      </c>
      <c r="P4" s="9">
        <v>44837</v>
      </c>
      <c r="Q4" s="9">
        <v>44838</v>
      </c>
      <c r="R4" s="9">
        <v>44839</v>
      </c>
      <c r="S4" s="9">
        <v>44840</v>
      </c>
      <c r="T4" s="9">
        <v>44841</v>
      </c>
      <c r="U4" s="9">
        <v>44842</v>
      </c>
      <c r="V4" s="9">
        <v>44843</v>
      </c>
      <c r="W4" s="9">
        <v>44844</v>
      </c>
      <c r="X4" s="9">
        <v>44845</v>
      </c>
      <c r="Y4" s="9">
        <v>44846</v>
      </c>
      <c r="Z4" s="9">
        <v>44847</v>
      </c>
      <c r="AA4" s="9">
        <v>44848</v>
      </c>
      <c r="AB4" s="9">
        <v>44849</v>
      </c>
      <c r="AC4" s="9">
        <v>44850</v>
      </c>
      <c r="AD4" s="9">
        <v>44851</v>
      </c>
      <c r="AE4" s="9">
        <v>44852</v>
      </c>
      <c r="AF4" s="9">
        <v>44853</v>
      </c>
      <c r="AG4" s="9">
        <v>44854</v>
      </c>
      <c r="AH4" s="9">
        <v>44855</v>
      </c>
    </row>
    <row r="5" spans="1:34" x14ac:dyDescent="0.2">
      <c r="A5" s="5"/>
      <c r="B5" s="5"/>
      <c r="C5" s="10" t="s">
        <v>0</v>
      </c>
      <c r="D5" s="5">
        <v>131800</v>
      </c>
      <c r="E5" s="5">
        <v>138903</v>
      </c>
      <c r="F5" s="5">
        <v>155775</v>
      </c>
      <c r="G5" s="5">
        <v>143648</v>
      </c>
      <c r="H5" s="5">
        <v>159868</v>
      </c>
      <c r="I5" s="5">
        <v>146972</v>
      </c>
      <c r="J5" s="5">
        <v>129018</v>
      </c>
      <c r="K5" s="5">
        <v>108474</v>
      </c>
      <c r="L5" s="5">
        <v>135135</v>
      </c>
      <c r="M5" s="5">
        <v>150546</v>
      </c>
      <c r="N5" s="5">
        <v>147002</v>
      </c>
      <c r="O5" s="5">
        <v>154950</v>
      </c>
      <c r="P5" s="5">
        <v>148980</v>
      </c>
      <c r="Q5" s="5">
        <v>139130</v>
      </c>
      <c r="R5" s="5">
        <v>147377</v>
      </c>
      <c r="S5" s="5">
        <v>157429</v>
      </c>
      <c r="T5" s="5">
        <v>171981</v>
      </c>
      <c r="U5" s="5">
        <v>170873</v>
      </c>
      <c r="V5" s="5">
        <v>178493</v>
      </c>
      <c r="W5" s="5">
        <v>170266</v>
      </c>
      <c r="X5" s="5">
        <v>168840</v>
      </c>
      <c r="Y5" s="5">
        <v>185853</v>
      </c>
      <c r="Z5" s="5">
        <v>182287</v>
      </c>
      <c r="AA5" s="5">
        <v>174374</v>
      </c>
      <c r="AB5" s="5">
        <v>179392</v>
      </c>
      <c r="AC5" s="5">
        <v>185430</v>
      </c>
      <c r="AD5" s="5">
        <v>181138</v>
      </c>
      <c r="AE5" s="5">
        <v>168833</v>
      </c>
      <c r="AF5" s="5">
        <v>165490</v>
      </c>
      <c r="AG5" s="5">
        <v>173015</v>
      </c>
      <c r="AH5" s="5">
        <v>178674</v>
      </c>
    </row>
    <row r="6" spans="1:34" x14ac:dyDescent="0.2">
      <c r="A6" s="6"/>
      <c r="B6" s="6"/>
      <c r="C6" s="11" t="s">
        <v>1</v>
      </c>
      <c r="D6" s="5">
        <v>90373</v>
      </c>
      <c r="E6" s="5">
        <v>88696</v>
      </c>
      <c r="F6" s="5">
        <v>89560</v>
      </c>
      <c r="G6" s="5">
        <v>83757</v>
      </c>
      <c r="H6" s="5">
        <v>100795</v>
      </c>
      <c r="I6" s="5">
        <v>92177</v>
      </c>
      <c r="J6" s="5">
        <v>83713</v>
      </c>
      <c r="K6" s="5">
        <v>89380</v>
      </c>
      <c r="L6" s="5">
        <v>88232</v>
      </c>
      <c r="M6" s="5">
        <v>101190</v>
      </c>
      <c r="N6" s="5">
        <v>101024</v>
      </c>
      <c r="O6" s="5">
        <v>104587</v>
      </c>
      <c r="P6" s="5">
        <v>94296</v>
      </c>
      <c r="Q6" s="5">
        <v>88806</v>
      </c>
      <c r="R6" s="5">
        <v>100223</v>
      </c>
      <c r="S6" s="5">
        <v>97244</v>
      </c>
      <c r="T6" s="5">
        <v>102643</v>
      </c>
      <c r="U6" s="5">
        <v>106529</v>
      </c>
      <c r="V6" s="5">
        <v>106942</v>
      </c>
      <c r="W6" s="12">
        <v>97757</v>
      </c>
      <c r="X6" s="12">
        <v>94354</v>
      </c>
      <c r="Y6" s="12">
        <v>103430</v>
      </c>
      <c r="Z6" s="12">
        <v>102869</v>
      </c>
      <c r="AA6" s="12">
        <v>106374</v>
      </c>
      <c r="AB6" s="12">
        <v>109298</v>
      </c>
      <c r="AC6" s="12">
        <v>117316</v>
      </c>
      <c r="AD6" s="12">
        <v>102895</v>
      </c>
      <c r="AE6" s="12">
        <v>97347</v>
      </c>
      <c r="AF6" s="12">
        <v>103783</v>
      </c>
      <c r="AG6" s="12">
        <v>104054</v>
      </c>
      <c r="AH6" s="12">
        <v>109303</v>
      </c>
    </row>
    <row r="7" spans="1:34" x14ac:dyDescent="0.2">
      <c r="C7" s="1" t="s">
        <v>2</v>
      </c>
      <c r="D7" s="5">
        <f t="shared" ref="D7:Y7" si="0">SUM(D5:D6)</f>
        <v>222173</v>
      </c>
      <c r="E7" s="5">
        <f t="shared" si="0"/>
        <v>227599</v>
      </c>
      <c r="F7" s="5">
        <f t="shared" si="0"/>
        <v>245335</v>
      </c>
      <c r="G7" s="5">
        <f t="shared" si="0"/>
        <v>227405</v>
      </c>
      <c r="H7" s="5">
        <f t="shared" si="0"/>
        <v>260663</v>
      </c>
      <c r="I7" s="5">
        <f t="shared" si="0"/>
        <v>239149</v>
      </c>
      <c r="J7" s="5">
        <f t="shared" si="0"/>
        <v>212731</v>
      </c>
      <c r="K7" s="5">
        <f t="shared" si="0"/>
        <v>197854</v>
      </c>
      <c r="L7" s="5">
        <f t="shared" si="0"/>
        <v>223367</v>
      </c>
      <c r="M7" s="5">
        <f t="shared" si="0"/>
        <v>251736</v>
      </c>
      <c r="N7" s="5">
        <f t="shared" si="0"/>
        <v>248026</v>
      </c>
      <c r="O7" s="5">
        <f t="shared" si="0"/>
        <v>259537</v>
      </c>
      <c r="P7" s="5">
        <f t="shared" si="0"/>
        <v>243276</v>
      </c>
      <c r="Q7" s="5">
        <f t="shared" si="0"/>
        <v>227936</v>
      </c>
      <c r="R7" s="5">
        <f t="shared" si="0"/>
        <v>247600</v>
      </c>
      <c r="S7" s="5">
        <f t="shared" si="0"/>
        <v>254673</v>
      </c>
      <c r="T7" s="5">
        <f t="shared" si="0"/>
        <v>274624</v>
      </c>
      <c r="U7" s="5">
        <f t="shared" si="0"/>
        <v>277402</v>
      </c>
      <c r="V7" s="5">
        <f t="shared" si="0"/>
        <v>285435</v>
      </c>
      <c r="W7" s="5">
        <f t="shared" si="0"/>
        <v>268023</v>
      </c>
      <c r="X7" s="5">
        <f t="shared" si="0"/>
        <v>263194</v>
      </c>
      <c r="Y7" s="5">
        <f t="shared" si="0"/>
        <v>289283</v>
      </c>
      <c r="Z7" s="5">
        <f t="shared" ref="Z7:AA7" si="1">SUM(Z5:Z6)</f>
        <v>285156</v>
      </c>
      <c r="AA7" s="5">
        <f t="shared" si="1"/>
        <v>280748</v>
      </c>
      <c r="AB7" s="5">
        <f t="shared" ref="AB7:AC7" si="2">SUM(AB5:AB6)</f>
        <v>288690</v>
      </c>
      <c r="AC7" s="5">
        <f t="shared" si="2"/>
        <v>302746</v>
      </c>
      <c r="AD7" s="5">
        <f t="shared" ref="AD7:AE7" si="3">SUM(AD5:AD6)</f>
        <v>284033</v>
      </c>
      <c r="AE7" s="5">
        <f t="shared" si="3"/>
        <v>266180</v>
      </c>
      <c r="AF7" s="5">
        <f t="shared" ref="AF7:AG7" si="4">SUM(AF5:AF6)</f>
        <v>269273</v>
      </c>
      <c r="AG7" s="5">
        <f t="shared" si="4"/>
        <v>277069</v>
      </c>
      <c r="AH7" s="5">
        <f t="shared" ref="AH7" si="5">SUM(AH5:AH6)</f>
        <v>287977</v>
      </c>
    </row>
    <row r="8" spans="1:34" x14ac:dyDescent="0.2">
      <c r="A8" s="5"/>
      <c r="B8" s="5"/>
      <c r="C8" s="5"/>
      <c r="U8" s="7"/>
      <c r="V8" s="7"/>
      <c r="W8" s="2"/>
    </row>
    <row r="9" spans="1:34" x14ac:dyDescent="0.2">
      <c r="A9" s="6"/>
      <c r="B9" s="6"/>
      <c r="C9" s="6"/>
      <c r="D9" s="6"/>
      <c r="U9" s="7"/>
      <c r="V9" s="7"/>
      <c r="W9" s="2"/>
    </row>
    <row r="10" spans="1:34" x14ac:dyDescent="0.2">
      <c r="C10" s="5"/>
      <c r="U10" s="7"/>
      <c r="V10" s="7"/>
      <c r="W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  <c r="D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23" x14ac:dyDescent="0.2">
      <c r="C17" s="5"/>
    </row>
    <row r="18" spans="3:23" x14ac:dyDescent="0.2">
      <c r="C18" s="5"/>
      <c r="D18" s="5"/>
    </row>
    <row r="21" spans="3:23" x14ac:dyDescent="0.2">
      <c r="W21" s="7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21-oct</vt:lpstr>
      <vt:lpstr>Daily flt 21-oct</vt:lpstr>
      <vt:lpstr>Pax 1 month</vt:lpstr>
      <vt:lpstr>Pax 1 year</vt:lpstr>
      <vt:lpstr>'Daily flt 21-oct'!Print_Area</vt:lpstr>
      <vt:lpstr>'Daily pax 21-oct'!Print_Area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2022-10-25T07:34:52Z</cp:lastPrinted>
  <dcterms:created xsi:type="dcterms:W3CDTF">2022-10-17T04:10:42Z</dcterms:created>
  <dcterms:modified xsi:type="dcterms:W3CDTF">2022-10-25T07:57:13Z</dcterms:modified>
</cp:coreProperties>
</file>