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83B6DC3-1F69-439B-8738-90E707E80F9C}" xr6:coauthVersionLast="36" xr6:coauthVersionMax="36" xr10:uidLastSave="{00000000-0000-0000-0000-000000000000}"/>
  <bookViews>
    <workbookView xWindow="0" yWindow="0" windowWidth="20490" windowHeight="7425" activeTab="2" xr2:uid="{D5E906BD-D7DE-4B27-9F56-6C42673C9201}"/>
  </bookViews>
  <sheets>
    <sheet name="Daily pax 27-oct" sheetId="10" r:id="rId1"/>
    <sheet name="Daily flt 27-oct" sheetId="11" r:id="rId2"/>
    <sheet name="Pax 1 month" sheetId="5" r:id="rId3"/>
    <sheet name="Pax 1 year" sheetId="4" r:id="rId4"/>
  </sheets>
  <definedNames>
    <definedName name="_xlnm.Print_Area" localSheetId="1">'Daily flt 27-oct'!$D$59:$AN$90</definedName>
    <definedName name="_xlnm.Print_Area" localSheetId="0">'Daily pax 27-oct'!$D$60:$AN$88</definedName>
    <definedName name="_xlnm.Print_Area" localSheetId="2">'Pax 1 month'!$J$12:$AF$45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" l="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AM26" i="11" s="1"/>
  <c r="AM25" i="11"/>
  <c r="AM24" i="11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AM26" i="10" s="1"/>
  <c r="D26" i="10"/>
  <c r="AM25" i="10"/>
  <c r="AM24" i="10"/>
  <c r="AH7" i="5"/>
  <c r="AG7" i="5" l="1"/>
  <c r="AF7" i="5" l="1"/>
  <c r="AE7" i="5" l="1"/>
  <c r="AD7" i="5" l="1"/>
  <c r="AC7" i="5" l="1"/>
  <c r="AB7" i="5" l="1"/>
  <c r="AA7" i="5" l="1"/>
  <c r="Z7" i="5" l="1"/>
  <c r="Y7" i="5"/>
  <c r="X7" i="5"/>
  <c r="W7" i="5"/>
  <c r="V7" i="5"/>
  <c r="U7" i="5"/>
  <c r="T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<sst xmlns="http://schemas.openxmlformats.org/spreadsheetml/2006/main" count="124" uniqueCount="41">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</sst>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UTP</c:v>
                </c:pt>
              </c:strCache>
            </c:strRef>
          </c:cat>
          <c:val>
            <c:numRef>
              <c:f>'Daily pax 27-oct'!$D$24:$AL$24</c:f>
              <c:numCache>
                <c:formatCode>_(* #,##0_);_(* \(#,##0\);_(* "-"??_);_(@_)</c:formatCode>
                <c:ptCount val="30"/>
                <c:pt idx="0">
                  <c:v>34171</c:v>
                </c:pt>
                <c:pt idx="1">
                  <c:v>47935</c:v>
                </c:pt>
                <c:pt idx="2">
                  <c:v>5000</c:v>
                </c:pt>
                <c:pt idx="3">
                  <c:v>18122</c:v>
                </c:pt>
                <c:pt idx="4">
                  <c:v>9523</c:v>
                </c:pt>
                <c:pt idx="5">
                  <c:v>15207</c:v>
                </c:pt>
                <c:pt idx="6">
                  <c:v>623</c:v>
                </c:pt>
                <c:pt idx="7" formatCode="#,##0">
                  <c:v>117</c:v>
                </c:pt>
                <c:pt idx="8" formatCode="#,##0">
                  <c:v>149</c:v>
                </c:pt>
                <c:pt idx="9" formatCode="#,##0">
                  <c:v>100</c:v>
                </c:pt>
                <c:pt idx="10" formatCode="#,##0">
                  <c:v>4451</c:v>
                </c:pt>
                <c:pt idx="11" formatCode="#,##0">
                  <c:v>4444</c:v>
                </c:pt>
                <c:pt idx="12" formatCode="#,##0">
                  <c:v>445</c:v>
                </c:pt>
                <c:pt idx="13" formatCode="#,##0">
                  <c:v>1639</c:v>
                </c:pt>
                <c:pt idx="14" formatCode="#,##0">
                  <c:v>1036</c:v>
                </c:pt>
                <c:pt idx="15" formatCode="#,##0">
                  <c:v>4244</c:v>
                </c:pt>
                <c:pt idx="16" formatCode="#,##0">
                  <c:v>661</c:v>
                </c:pt>
                <c:pt idx="17" formatCode="#,##0">
                  <c:v>1623</c:v>
                </c:pt>
                <c:pt idx="18" formatCode="#,##0">
                  <c:v>827</c:v>
                </c:pt>
                <c:pt idx="19" formatCode="#,##0">
                  <c:v>1139</c:v>
                </c:pt>
                <c:pt idx="20" formatCode="#,##0">
                  <c:v>676</c:v>
                </c:pt>
                <c:pt idx="21" formatCode="#,##0">
                  <c:v>348</c:v>
                </c:pt>
                <c:pt idx="22" formatCode="#,##0">
                  <c:v>355</c:v>
                </c:pt>
                <c:pt idx="23" formatCode="#,##0">
                  <c:v>1309</c:v>
                </c:pt>
                <c:pt idx="24" formatCode="#,##0">
                  <c:v>3561</c:v>
                </c:pt>
                <c:pt idx="25" formatCode="#,##0">
                  <c:v>5995</c:v>
                </c:pt>
                <c:pt idx="26" formatCode="#,##0">
                  <c:v>3703</c:v>
                </c:pt>
                <c:pt idx="27" formatCode="#,##0">
                  <c:v>142</c:v>
                </c:pt>
                <c:pt idx="28" formatCode="General">
                  <c:v>176</c:v>
                </c:pt>
                <c:pt idx="29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F-4901-9DB5-4FFE59C37B66}"/>
            </c:ext>
          </c:extLst>
        </c:ser>
        <c:ser>
          <c:idx val="2"/>
          <c:order val="1"/>
          <c:tx>
            <c:strRef>
              <c:f>'Daily pax 27-oct'!$C$25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UTP</c:v>
                </c:pt>
              </c:strCache>
            </c:strRef>
          </c:cat>
          <c:val>
            <c:numRef>
              <c:f>'Daily pax 27-oct'!$D$25:$AL$25</c:f>
              <c:numCache>
                <c:formatCode>_(* #,##0_);_(* \(#,##0\);_(* "-"??_);_(@_)</c:formatCode>
                <c:ptCount val="30"/>
                <c:pt idx="0">
                  <c:v>73828</c:v>
                </c:pt>
                <c:pt idx="1">
                  <c:v>13133</c:v>
                </c:pt>
                <c:pt idx="2">
                  <c:v>0</c:v>
                </c:pt>
                <c:pt idx="3">
                  <c:v>1021</c:v>
                </c:pt>
                <c:pt idx="4">
                  <c:v>340</c:v>
                </c:pt>
                <c:pt idx="5">
                  <c:v>8972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4F-4901-9DB5-4FFE59C37B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27th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UTP</c:v>
                </c:pt>
              </c:strCache>
            </c:strRef>
          </c:cat>
          <c:val>
            <c:numRef>
              <c:f>'Daily flt 27-oct'!$D$24:$AL$24</c:f>
              <c:numCache>
                <c:formatCode>_(* #,##0_);_(* \(#,##0\);_(* "-"??_);_(@_)</c:formatCode>
                <c:ptCount val="30"/>
                <c:pt idx="0">
                  <c:v>229</c:v>
                </c:pt>
                <c:pt idx="1">
                  <c:v>293</c:v>
                </c:pt>
                <c:pt idx="2">
                  <c:v>28</c:v>
                </c:pt>
                <c:pt idx="3">
                  <c:v>112</c:v>
                </c:pt>
                <c:pt idx="4">
                  <c:v>60</c:v>
                </c:pt>
                <c:pt idx="5">
                  <c:v>100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28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6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8</c:v>
                </c:pt>
                <c:pt idx="20" formatCode="General">
                  <c:v>4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8</c:v>
                </c:pt>
                <c:pt idx="24" formatCode="General">
                  <c:v>26</c:v>
                </c:pt>
                <c:pt idx="25" formatCode="General">
                  <c:v>40</c:v>
                </c:pt>
                <c:pt idx="26" formatCode="General">
                  <c:v>28</c:v>
                </c:pt>
                <c:pt idx="27" formatCode="General">
                  <c:v>2</c:v>
                </c:pt>
                <c:pt idx="28" formatCode="General">
                  <c:v>4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70-435B-B4A5-F1B0C4551A4E}"/>
            </c:ext>
          </c:extLst>
        </c:ser>
        <c:ser>
          <c:idx val="2"/>
          <c:order val="1"/>
          <c:tx>
            <c:strRef>
              <c:f>'Daily flt 27-oct'!$C$25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UTP</c:v>
                </c:pt>
              </c:strCache>
            </c:strRef>
          </c:cat>
          <c:val>
            <c:numRef>
              <c:f>'Daily flt 27-oct'!$D$25:$AL$25</c:f>
              <c:numCache>
                <c:formatCode>_(* #,##0_);_(* \(#,##0\);_(* "-"??_);_(@_)</c:formatCode>
                <c:ptCount val="30"/>
                <c:pt idx="0">
                  <c:v>415</c:v>
                </c:pt>
                <c:pt idx="1">
                  <c:v>92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70-435B-B4A5-F1B0C4551A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27th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44831</c:v>
                </c:pt>
                <c:pt idx="1">
                  <c:v>44832</c:v>
                </c:pt>
                <c:pt idx="2">
                  <c:v>44833</c:v>
                </c:pt>
                <c:pt idx="3">
                  <c:v>44834</c:v>
                </c:pt>
                <c:pt idx="4">
                  <c:v>44835</c:v>
                </c:pt>
                <c:pt idx="5">
                  <c:v>44836</c:v>
                </c:pt>
                <c:pt idx="6">
                  <c:v>44837</c:v>
                </c:pt>
                <c:pt idx="7">
                  <c:v>44838</c:v>
                </c:pt>
                <c:pt idx="8">
                  <c:v>44839</c:v>
                </c:pt>
                <c:pt idx="9">
                  <c:v>44840</c:v>
                </c:pt>
                <c:pt idx="10">
                  <c:v>44841</c:v>
                </c:pt>
                <c:pt idx="11">
                  <c:v>44842</c:v>
                </c:pt>
                <c:pt idx="12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0">
                  <c:v>44851</c:v>
                </c:pt>
                <c:pt idx="21">
                  <c:v>44852</c:v>
                </c:pt>
                <c:pt idx="22">
                  <c:v>44853</c:v>
                </c:pt>
                <c:pt idx="23">
                  <c:v>44854</c:v>
                </c:pt>
                <c:pt idx="24">
                  <c:v>44855</c:v>
                </c:pt>
                <c:pt idx="25">
                  <c:v>44856</c:v>
                </c:pt>
                <c:pt idx="26">
                  <c:v>44857</c:v>
                </c:pt>
                <c:pt idx="27">
                  <c:v>44858</c:v>
                </c:pt>
                <c:pt idx="28">
                  <c:v>44859</c:v>
                </c:pt>
                <c:pt idx="29">
                  <c:v>44860</c:v>
                </c:pt>
                <c:pt idx="30">
                  <c:v>44861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212731</c:v>
                </c:pt>
                <c:pt idx="1">
                  <c:v>197854</c:v>
                </c:pt>
                <c:pt idx="2">
                  <c:v>223367</c:v>
                </c:pt>
                <c:pt idx="3">
                  <c:v>251736</c:v>
                </c:pt>
                <c:pt idx="4">
                  <c:v>248026</c:v>
                </c:pt>
                <c:pt idx="5">
                  <c:v>259537</c:v>
                </c:pt>
                <c:pt idx="6">
                  <c:v>243276</c:v>
                </c:pt>
                <c:pt idx="7">
                  <c:v>227936</c:v>
                </c:pt>
                <c:pt idx="8">
                  <c:v>247600</c:v>
                </c:pt>
                <c:pt idx="9">
                  <c:v>254673</c:v>
                </c:pt>
                <c:pt idx="10">
                  <c:v>274624</c:v>
                </c:pt>
                <c:pt idx="11">
                  <c:v>277402</c:v>
                </c:pt>
                <c:pt idx="12">
                  <c:v>285435</c:v>
                </c:pt>
                <c:pt idx="13">
                  <c:v>268023</c:v>
                </c:pt>
                <c:pt idx="14">
                  <c:v>263194</c:v>
                </c:pt>
                <c:pt idx="15">
                  <c:v>289283</c:v>
                </c:pt>
                <c:pt idx="16">
                  <c:v>285156</c:v>
                </c:pt>
                <c:pt idx="17">
                  <c:v>280748</c:v>
                </c:pt>
                <c:pt idx="18">
                  <c:v>288690</c:v>
                </c:pt>
                <c:pt idx="19">
                  <c:v>302746</c:v>
                </c:pt>
                <c:pt idx="20">
                  <c:v>284033</c:v>
                </c:pt>
                <c:pt idx="21">
                  <c:v>266180</c:v>
                </c:pt>
                <c:pt idx="22">
                  <c:v>269273</c:v>
                </c:pt>
                <c:pt idx="23">
                  <c:v>277069</c:v>
                </c:pt>
                <c:pt idx="24">
                  <c:v>287977</c:v>
                </c:pt>
                <c:pt idx="25">
                  <c:v>284246</c:v>
                </c:pt>
                <c:pt idx="26">
                  <c:v>284757</c:v>
                </c:pt>
                <c:pt idx="27">
                  <c:v>282468</c:v>
                </c:pt>
                <c:pt idx="28">
                  <c:v>265231</c:v>
                </c:pt>
                <c:pt idx="29">
                  <c:v>268185</c:v>
                </c:pt>
                <c:pt idx="30">
                  <c:v>266031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44831</c:v>
                </c:pt>
                <c:pt idx="1">
                  <c:v>44832</c:v>
                </c:pt>
                <c:pt idx="2">
                  <c:v>44833</c:v>
                </c:pt>
                <c:pt idx="3">
                  <c:v>44834</c:v>
                </c:pt>
                <c:pt idx="4">
                  <c:v>44835</c:v>
                </c:pt>
                <c:pt idx="5">
                  <c:v>44836</c:v>
                </c:pt>
                <c:pt idx="6">
                  <c:v>44837</c:v>
                </c:pt>
                <c:pt idx="7">
                  <c:v>44838</c:v>
                </c:pt>
                <c:pt idx="8">
                  <c:v>44839</c:v>
                </c:pt>
                <c:pt idx="9">
                  <c:v>44840</c:v>
                </c:pt>
                <c:pt idx="10">
                  <c:v>44841</c:v>
                </c:pt>
                <c:pt idx="11">
                  <c:v>44842</c:v>
                </c:pt>
                <c:pt idx="12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0">
                  <c:v>44851</c:v>
                </c:pt>
                <c:pt idx="21">
                  <c:v>44852</c:v>
                </c:pt>
                <c:pt idx="22">
                  <c:v>44853</c:v>
                </c:pt>
                <c:pt idx="23">
                  <c:v>44854</c:v>
                </c:pt>
                <c:pt idx="24">
                  <c:v>44855</c:v>
                </c:pt>
                <c:pt idx="25">
                  <c:v>44856</c:v>
                </c:pt>
                <c:pt idx="26">
                  <c:v>44857</c:v>
                </c:pt>
                <c:pt idx="27">
                  <c:v>44858</c:v>
                </c:pt>
                <c:pt idx="28">
                  <c:v>44859</c:v>
                </c:pt>
                <c:pt idx="29">
                  <c:v>44860</c:v>
                </c:pt>
                <c:pt idx="30">
                  <c:v>44861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129018</c:v>
                </c:pt>
                <c:pt idx="1">
                  <c:v>108474</c:v>
                </c:pt>
                <c:pt idx="2">
                  <c:v>135135</c:v>
                </c:pt>
                <c:pt idx="3">
                  <c:v>150546</c:v>
                </c:pt>
                <c:pt idx="4">
                  <c:v>147002</c:v>
                </c:pt>
                <c:pt idx="5">
                  <c:v>154950</c:v>
                </c:pt>
                <c:pt idx="6">
                  <c:v>148980</c:v>
                </c:pt>
                <c:pt idx="7">
                  <c:v>139130</c:v>
                </c:pt>
                <c:pt idx="8">
                  <c:v>147377</c:v>
                </c:pt>
                <c:pt idx="9">
                  <c:v>157429</c:v>
                </c:pt>
                <c:pt idx="10">
                  <c:v>171981</c:v>
                </c:pt>
                <c:pt idx="11">
                  <c:v>170873</c:v>
                </c:pt>
                <c:pt idx="12">
                  <c:v>178493</c:v>
                </c:pt>
                <c:pt idx="13">
                  <c:v>170266</c:v>
                </c:pt>
                <c:pt idx="14">
                  <c:v>168840</c:v>
                </c:pt>
                <c:pt idx="15">
                  <c:v>185853</c:v>
                </c:pt>
                <c:pt idx="16">
                  <c:v>182287</c:v>
                </c:pt>
                <c:pt idx="17">
                  <c:v>174374</c:v>
                </c:pt>
                <c:pt idx="18">
                  <c:v>179392</c:v>
                </c:pt>
                <c:pt idx="19">
                  <c:v>185430</c:v>
                </c:pt>
                <c:pt idx="20">
                  <c:v>181138</c:v>
                </c:pt>
                <c:pt idx="21">
                  <c:v>168833</c:v>
                </c:pt>
                <c:pt idx="22">
                  <c:v>165490</c:v>
                </c:pt>
                <c:pt idx="23">
                  <c:v>173015</c:v>
                </c:pt>
                <c:pt idx="24">
                  <c:v>178674</c:v>
                </c:pt>
                <c:pt idx="25">
                  <c:v>173603</c:v>
                </c:pt>
                <c:pt idx="26">
                  <c:v>170153</c:v>
                </c:pt>
                <c:pt idx="27">
                  <c:v>179186</c:v>
                </c:pt>
                <c:pt idx="28">
                  <c:v>166009</c:v>
                </c:pt>
                <c:pt idx="29">
                  <c:v>162203</c:v>
                </c:pt>
                <c:pt idx="30">
                  <c:v>168176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44831</c:v>
                </c:pt>
                <c:pt idx="1">
                  <c:v>44832</c:v>
                </c:pt>
                <c:pt idx="2">
                  <c:v>44833</c:v>
                </c:pt>
                <c:pt idx="3">
                  <c:v>44834</c:v>
                </c:pt>
                <c:pt idx="4">
                  <c:v>44835</c:v>
                </c:pt>
                <c:pt idx="5">
                  <c:v>44836</c:v>
                </c:pt>
                <c:pt idx="6">
                  <c:v>44837</c:v>
                </c:pt>
                <c:pt idx="7">
                  <c:v>44838</c:v>
                </c:pt>
                <c:pt idx="8">
                  <c:v>44839</c:v>
                </c:pt>
                <c:pt idx="9">
                  <c:v>44840</c:v>
                </c:pt>
                <c:pt idx="10">
                  <c:v>44841</c:v>
                </c:pt>
                <c:pt idx="11">
                  <c:v>44842</c:v>
                </c:pt>
                <c:pt idx="12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0">
                  <c:v>44851</c:v>
                </c:pt>
                <c:pt idx="21">
                  <c:v>44852</c:v>
                </c:pt>
                <c:pt idx="22">
                  <c:v>44853</c:v>
                </c:pt>
                <c:pt idx="23">
                  <c:v>44854</c:v>
                </c:pt>
                <c:pt idx="24">
                  <c:v>44855</c:v>
                </c:pt>
                <c:pt idx="25">
                  <c:v>44856</c:v>
                </c:pt>
                <c:pt idx="26">
                  <c:v>44857</c:v>
                </c:pt>
                <c:pt idx="27">
                  <c:v>44858</c:v>
                </c:pt>
                <c:pt idx="28">
                  <c:v>44859</c:v>
                </c:pt>
                <c:pt idx="29">
                  <c:v>44860</c:v>
                </c:pt>
                <c:pt idx="30">
                  <c:v>44861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83713</c:v>
                </c:pt>
                <c:pt idx="1">
                  <c:v>89380</c:v>
                </c:pt>
                <c:pt idx="2">
                  <c:v>88232</c:v>
                </c:pt>
                <c:pt idx="3">
                  <c:v>101190</c:v>
                </c:pt>
                <c:pt idx="4">
                  <c:v>101024</c:v>
                </c:pt>
                <c:pt idx="5">
                  <c:v>104587</c:v>
                </c:pt>
                <c:pt idx="6">
                  <c:v>94296</c:v>
                </c:pt>
                <c:pt idx="7">
                  <c:v>88806</c:v>
                </c:pt>
                <c:pt idx="8">
                  <c:v>100223</c:v>
                </c:pt>
                <c:pt idx="9">
                  <c:v>97244</c:v>
                </c:pt>
                <c:pt idx="10">
                  <c:v>102643</c:v>
                </c:pt>
                <c:pt idx="11">
                  <c:v>106529</c:v>
                </c:pt>
                <c:pt idx="12">
                  <c:v>106942</c:v>
                </c:pt>
                <c:pt idx="13" formatCode="_-* #,##0_-;\-* #,##0_-;_-* &quot;-&quot;??_-;_-@_-">
                  <c:v>97757</c:v>
                </c:pt>
                <c:pt idx="14" formatCode="_-* #,##0_-;\-* #,##0_-;_-* &quot;-&quot;??_-;_-@_-">
                  <c:v>94354</c:v>
                </c:pt>
                <c:pt idx="15" formatCode="_-* #,##0_-;\-* #,##0_-;_-* &quot;-&quot;??_-;_-@_-">
                  <c:v>103430</c:v>
                </c:pt>
                <c:pt idx="16" formatCode="_-* #,##0_-;\-* #,##0_-;_-* &quot;-&quot;??_-;_-@_-">
                  <c:v>102869</c:v>
                </c:pt>
                <c:pt idx="17" formatCode="_-* #,##0_-;\-* #,##0_-;_-* &quot;-&quot;??_-;_-@_-">
                  <c:v>106374</c:v>
                </c:pt>
                <c:pt idx="18" formatCode="_-* #,##0_-;\-* #,##0_-;_-* &quot;-&quot;??_-;_-@_-">
                  <c:v>109298</c:v>
                </c:pt>
                <c:pt idx="19" formatCode="_-* #,##0_-;\-* #,##0_-;_-* &quot;-&quot;??_-;_-@_-">
                  <c:v>117316</c:v>
                </c:pt>
                <c:pt idx="20" formatCode="_-* #,##0_-;\-* #,##0_-;_-* &quot;-&quot;??_-;_-@_-">
                  <c:v>102895</c:v>
                </c:pt>
                <c:pt idx="21" formatCode="_-* #,##0_-;\-* #,##0_-;_-* &quot;-&quot;??_-;_-@_-">
                  <c:v>97347</c:v>
                </c:pt>
                <c:pt idx="22" formatCode="_-* #,##0_-;\-* #,##0_-;_-* &quot;-&quot;??_-;_-@_-">
                  <c:v>103783</c:v>
                </c:pt>
                <c:pt idx="23" formatCode="_-* #,##0_-;\-* #,##0_-;_-* &quot;-&quot;??_-;_-@_-">
                  <c:v>104054</c:v>
                </c:pt>
                <c:pt idx="24" formatCode="_-* #,##0_-;\-* #,##0_-;_-* &quot;-&quot;??_-;_-@_-">
                  <c:v>109303</c:v>
                </c:pt>
                <c:pt idx="25" formatCode="_-* #,##0_-;\-* #,##0_-;_-* &quot;-&quot;??_-;_-@_-">
                  <c:v>110643</c:v>
                </c:pt>
                <c:pt idx="26" formatCode="_-* #,##0_-;\-* #,##0_-;_-* &quot;-&quot;??_-;_-@_-">
                  <c:v>114604</c:v>
                </c:pt>
                <c:pt idx="27" formatCode="_-* #,##0_-;\-* #,##0_-;_-* &quot;-&quot;??_-;_-@_-">
                  <c:v>103282</c:v>
                </c:pt>
                <c:pt idx="28" formatCode="_-* #,##0_-;\-* #,##0_-;_-* &quot;-&quot;??_-;_-@_-">
                  <c:v>99222</c:v>
                </c:pt>
                <c:pt idx="29" formatCode="_-* #,##0_-;\-* #,##0_-;_-* &quot;-&quot;??_-;_-@_-">
                  <c:v>105982</c:v>
                </c:pt>
                <c:pt idx="30" formatCode="_-* #,##0_-;\-* #,##0_-;_-* &quot;-&quot;??_-;_-@_-">
                  <c:v>97855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046BD1-D0F5-42B2-A26F-A26F5A42581A}"/>
            </a:ext>
          </a:extLst>
        </xdr:cNvPr>
        <xdr:cNvSpPr txBox="1"/>
      </xdr:nvSpPr>
      <xdr:spPr>
        <a:xfrm>
          <a:off x="28832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190500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630B0B-D8E8-46E0-B8F1-30011A3F7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BB8927-04BA-4F7E-A55D-46C96A07ACEF}"/>
            </a:ext>
          </a:extLst>
        </xdr:cNvPr>
        <xdr:cNvSpPr txBox="1"/>
      </xdr:nvSpPr>
      <xdr:spPr>
        <a:xfrm>
          <a:off x="26927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349250</xdr:colOff>
      <xdr:row>55</xdr:row>
      <xdr:rowOff>148168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B2F17A-622A-4789-9EE5-7C8C76498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9</xdr:col>
      <xdr:colOff>383565</xdr:colOff>
      <xdr:row>12</xdr:row>
      <xdr:rowOff>31069</xdr:rowOff>
    </xdr:from>
    <xdr:to>
      <xdr:col>31</xdr:col>
      <xdr:colOff>265338</xdr:colOff>
      <xdr:row>43</xdr:row>
      <xdr:rowOff>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22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23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24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27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F025-F310-47CB-B795-092703B2C53D}">
  <sheetPr>
    <tabColor theme="9"/>
    <pageSetUpPr fitToPage="1"/>
  </sheetPr>
  <dimension ref="A3:AY93"/>
  <sheetViews>
    <sheetView topLeftCell="C1" zoomScale="70" zoomScaleNormal="70" workbookViewId="0">
      <selection activeCell="AM24" sqref="AM24:AM2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.125" style="1" bestFit="1" customWidth="1"/>
    <col min="12" max="12" width="5.25" style="1" customWidth="1"/>
    <col min="13" max="13" width="5.125" style="1" bestFit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" style="1" customWidth="1"/>
    <col min="31" max="31" width="5.125" style="1" hidden="1" customWidth="1"/>
    <col min="32" max="32" width="7.5" style="1" customWidth="1"/>
    <col min="33" max="33" width="7" style="1" bestFit="1" customWidth="1"/>
    <col min="34" max="34" width="7" style="1" hidden="1" customWidth="1"/>
    <col min="35" max="35" width="5.125" style="1" bestFit="1" customWidth="1"/>
    <col min="36" max="36" width="5.375" style="1" bestFit="1" customWidth="1"/>
    <col min="37" max="37" width="7.5" style="1" hidden="1" customWidth="1"/>
    <col min="38" max="38" width="5.12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2" t="s">
        <v>0</v>
      </c>
      <c r="D24" s="5">
        <v>34171</v>
      </c>
      <c r="E24" s="5">
        <v>47935</v>
      </c>
      <c r="F24" s="5">
        <v>5000</v>
      </c>
      <c r="G24" s="5">
        <v>18122</v>
      </c>
      <c r="H24" s="5">
        <v>9523</v>
      </c>
      <c r="I24" s="5">
        <v>15207</v>
      </c>
      <c r="J24" s="5">
        <v>623</v>
      </c>
      <c r="K24" s="23">
        <v>117</v>
      </c>
      <c r="L24" s="23">
        <v>149</v>
      </c>
      <c r="M24" s="23">
        <v>100</v>
      </c>
      <c r="N24" s="23">
        <v>4451</v>
      </c>
      <c r="O24" s="23">
        <v>4444</v>
      </c>
      <c r="P24" s="23">
        <v>445</v>
      </c>
      <c r="Q24" s="23">
        <v>1639</v>
      </c>
      <c r="R24" s="23">
        <v>1036</v>
      </c>
      <c r="S24" s="5"/>
      <c r="T24" s="23">
        <v>4244</v>
      </c>
      <c r="U24" s="23">
        <v>661</v>
      </c>
      <c r="V24" s="23">
        <v>1623</v>
      </c>
      <c r="W24" s="23">
        <v>827</v>
      </c>
      <c r="X24" s="23"/>
      <c r="Y24" s="23">
        <v>1139</v>
      </c>
      <c r="Z24" s="23">
        <v>676</v>
      </c>
      <c r="AA24" s="23">
        <v>348</v>
      </c>
      <c r="AB24" s="23">
        <v>355</v>
      </c>
      <c r="AC24" s="23">
        <v>1309</v>
      </c>
      <c r="AD24" s="23">
        <v>3561</v>
      </c>
      <c r="AE24" s="23"/>
      <c r="AF24" s="23">
        <v>5995</v>
      </c>
      <c r="AG24" s="23">
        <v>3703</v>
      </c>
      <c r="AH24" s="23"/>
      <c r="AI24" s="23">
        <v>142</v>
      </c>
      <c r="AJ24" s="24">
        <v>176</v>
      </c>
      <c r="AK24" s="5"/>
      <c r="AL24" s="5">
        <v>455</v>
      </c>
      <c r="AM24" s="5">
        <f>SUM(D24:AL24)</f>
        <v>168176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5" t="s">
        <v>1</v>
      </c>
      <c r="D25" s="5">
        <v>73828</v>
      </c>
      <c r="E25" s="5">
        <v>13133</v>
      </c>
      <c r="F25" s="5">
        <v>0</v>
      </c>
      <c r="G25" s="5">
        <v>1021</v>
      </c>
      <c r="H25" s="5">
        <v>340</v>
      </c>
      <c r="I25" s="5">
        <v>8972</v>
      </c>
      <c r="J25" s="5">
        <v>0</v>
      </c>
      <c r="K25" s="5">
        <v>0</v>
      </c>
      <c r="L25" s="5">
        <v>0</v>
      </c>
      <c r="M25" s="5">
        <v>0</v>
      </c>
      <c r="N25" s="5">
        <v>561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/>
      <c r="AL25" s="5">
        <v>0</v>
      </c>
      <c r="AM25" s="5">
        <f>SUM(D25:AL25)</f>
        <v>97855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107999</v>
      </c>
      <c r="E26" s="5">
        <f t="shared" ref="E26:AI26" si="0">SUM(E24:E25)</f>
        <v>61068</v>
      </c>
      <c r="F26" s="5">
        <f t="shared" si="0"/>
        <v>5000</v>
      </c>
      <c r="G26" s="5">
        <f>SUM(G24:G25)</f>
        <v>19143</v>
      </c>
      <c r="H26" s="5">
        <f t="shared" si="0"/>
        <v>9863</v>
      </c>
      <c r="I26" s="5">
        <f t="shared" si="0"/>
        <v>24179</v>
      </c>
      <c r="J26" s="5">
        <f t="shared" si="0"/>
        <v>623</v>
      </c>
      <c r="K26" s="5">
        <f t="shared" si="0"/>
        <v>117</v>
      </c>
      <c r="L26" s="5">
        <f t="shared" si="0"/>
        <v>149</v>
      </c>
      <c r="M26" s="5">
        <f t="shared" si="0"/>
        <v>100</v>
      </c>
      <c r="N26" s="5">
        <f t="shared" si="0"/>
        <v>5012</v>
      </c>
      <c r="O26" s="5">
        <f t="shared" si="0"/>
        <v>4444</v>
      </c>
      <c r="P26" s="5">
        <f t="shared" si="0"/>
        <v>445</v>
      </c>
      <c r="Q26" s="5">
        <f t="shared" si="0"/>
        <v>1639</v>
      </c>
      <c r="R26" s="5">
        <f t="shared" si="0"/>
        <v>1036</v>
      </c>
      <c r="S26" s="5">
        <f>SUM(S24:S25)</f>
        <v>0</v>
      </c>
      <c r="T26" s="5">
        <f t="shared" si="0"/>
        <v>4244</v>
      </c>
      <c r="U26" s="5">
        <f t="shared" si="0"/>
        <v>661</v>
      </c>
      <c r="V26" s="5">
        <f t="shared" si="0"/>
        <v>1623</v>
      </c>
      <c r="W26" s="5">
        <f t="shared" si="0"/>
        <v>827</v>
      </c>
      <c r="X26" s="5">
        <f t="shared" si="0"/>
        <v>0</v>
      </c>
      <c r="Y26" s="5">
        <f t="shared" si="0"/>
        <v>1139</v>
      </c>
      <c r="Z26" s="5">
        <f t="shared" si="0"/>
        <v>676</v>
      </c>
      <c r="AA26" s="5">
        <f t="shared" si="0"/>
        <v>348</v>
      </c>
      <c r="AB26" s="5">
        <f t="shared" si="0"/>
        <v>355</v>
      </c>
      <c r="AC26" s="5">
        <f t="shared" si="0"/>
        <v>1309</v>
      </c>
      <c r="AD26" s="5">
        <f t="shared" si="0"/>
        <v>3561</v>
      </c>
      <c r="AE26" s="5">
        <f t="shared" si="0"/>
        <v>0</v>
      </c>
      <c r="AF26" s="5">
        <f t="shared" si="0"/>
        <v>5995</v>
      </c>
      <c r="AG26" s="5">
        <f t="shared" si="0"/>
        <v>3703</v>
      </c>
      <c r="AH26" s="5">
        <f>SUM(AH24:AH25)</f>
        <v>0</v>
      </c>
      <c r="AI26" s="5">
        <f t="shared" si="0"/>
        <v>142</v>
      </c>
      <c r="AJ26" s="5">
        <f>SUM(AJ24:AJ25)</f>
        <v>176</v>
      </c>
      <c r="AK26" s="5">
        <f>SUM(AK24:AK25)</f>
        <v>0</v>
      </c>
      <c r="AL26" s="5">
        <f>SUM(AL24:AL25)</f>
        <v>455</v>
      </c>
      <c r="AM26" s="5">
        <f>SUM(D26:AL26)</f>
        <v>266031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3C91-CFBE-46EA-9944-4207C14B6C48}">
  <sheetPr>
    <tabColor theme="9"/>
    <pageSetUpPr fitToPage="1"/>
  </sheetPr>
  <dimension ref="A3:AY43"/>
  <sheetViews>
    <sheetView topLeftCell="C1" zoomScale="70" zoomScaleNormal="70" workbookViewId="0">
      <selection activeCell="AN53" sqref="AN53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bestFit="1" customWidth="1"/>
    <col min="13" max="13" width="5.125" style="1" bestFit="1" customWidth="1"/>
    <col min="14" max="14" width="4.375" style="1" bestFit="1" customWidth="1"/>
    <col min="15" max="15" width="7.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6.625" style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5.875" style="1" customWidth="1"/>
    <col min="30" max="30" width="6" style="1" customWidth="1"/>
    <col min="31" max="31" width="5.125" style="1" hidden="1" customWidth="1"/>
    <col min="32" max="32" width="5.125" style="1" bestFit="1" customWidth="1"/>
    <col min="33" max="33" width="5.5" style="1" customWidth="1"/>
    <col min="34" max="34" width="5.5" style="1" hidden="1" customWidth="1"/>
    <col min="35" max="36" width="5.125" style="1" bestFit="1" customWidth="1"/>
    <col min="37" max="37" width="5.125" style="1" hidden="1" customWidth="1"/>
    <col min="38" max="38" width="5.125" style="1" bestFit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6" t="s">
        <v>34</v>
      </c>
      <c r="AJ4" s="26" t="s">
        <v>35</v>
      </c>
      <c r="AK4" s="26" t="s">
        <v>36</v>
      </c>
      <c r="AL4" s="27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8" t="s">
        <v>0</v>
      </c>
      <c r="D24" s="5">
        <v>229</v>
      </c>
      <c r="E24" s="5">
        <v>293</v>
      </c>
      <c r="F24" s="5">
        <v>28</v>
      </c>
      <c r="G24" s="5">
        <v>112</v>
      </c>
      <c r="H24" s="5">
        <v>60</v>
      </c>
      <c r="I24" s="5">
        <v>100</v>
      </c>
      <c r="J24" s="5">
        <v>4</v>
      </c>
      <c r="K24" s="24">
        <v>2</v>
      </c>
      <c r="L24" s="24">
        <v>2</v>
      </c>
      <c r="M24" s="24">
        <v>2</v>
      </c>
      <c r="N24" s="24">
        <v>28</v>
      </c>
      <c r="O24" s="24">
        <v>30</v>
      </c>
      <c r="P24" s="24">
        <v>4</v>
      </c>
      <c r="Q24" s="24">
        <v>10</v>
      </c>
      <c r="R24" s="24">
        <v>6</v>
      </c>
      <c r="S24" s="5"/>
      <c r="T24" s="24">
        <v>26</v>
      </c>
      <c r="U24" s="24">
        <v>4</v>
      </c>
      <c r="V24" s="24">
        <v>10</v>
      </c>
      <c r="W24" s="24">
        <v>6</v>
      </c>
      <c r="X24" s="5"/>
      <c r="Y24" s="24">
        <v>8</v>
      </c>
      <c r="Z24" s="24">
        <v>4</v>
      </c>
      <c r="AA24" s="24">
        <v>4</v>
      </c>
      <c r="AB24" s="24">
        <v>6</v>
      </c>
      <c r="AC24" s="24">
        <v>8</v>
      </c>
      <c r="AD24" s="24">
        <v>26</v>
      </c>
      <c r="AE24" s="24"/>
      <c r="AF24" s="24">
        <v>40</v>
      </c>
      <c r="AG24" s="24">
        <v>28</v>
      </c>
      <c r="AH24" s="24"/>
      <c r="AI24" s="24">
        <v>2</v>
      </c>
      <c r="AJ24" s="1">
        <v>4</v>
      </c>
      <c r="AL24" s="5">
        <v>4</v>
      </c>
      <c r="AM24" s="5">
        <f>SUM(D24:AI24)</f>
        <v>1082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9" t="s">
        <v>1</v>
      </c>
      <c r="D25" s="5">
        <v>415</v>
      </c>
      <c r="E25" s="5">
        <v>92</v>
      </c>
      <c r="F25" s="5">
        <v>0</v>
      </c>
      <c r="G25" s="5">
        <v>6</v>
      </c>
      <c r="H25" s="5">
        <v>2</v>
      </c>
      <c r="I25" s="5">
        <v>55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/>
      <c r="AL25" s="5">
        <v>0</v>
      </c>
      <c r="AM25" s="5">
        <f>SUM(D25:AL25)</f>
        <v>574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 t="shared" ref="D26:AI26" si="0">SUM(D24:D25)</f>
        <v>644</v>
      </c>
      <c r="E26" s="5">
        <f t="shared" si="0"/>
        <v>385</v>
      </c>
      <c r="F26" s="5">
        <f t="shared" si="0"/>
        <v>28</v>
      </c>
      <c r="G26" s="5">
        <f t="shared" si="0"/>
        <v>118</v>
      </c>
      <c r="H26" s="5">
        <f t="shared" si="0"/>
        <v>62</v>
      </c>
      <c r="I26" s="5">
        <f t="shared" si="0"/>
        <v>155</v>
      </c>
      <c r="J26" s="5">
        <f t="shared" si="0"/>
        <v>4</v>
      </c>
      <c r="K26" s="5">
        <f t="shared" si="0"/>
        <v>2</v>
      </c>
      <c r="L26" s="5">
        <f t="shared" si="0"/>
        <v>2</v>
      </c>
      <c r="M26" s="5">
        <f t="shared" si="0"/>
        <v>2</v>
      </c>
      <c r="N26" s="5">
        <f t="shared" si="0"/>
        <v>32</v>
      </c>
      <c r="O26" s="5">
        <f t="shared" si="0"/>
        <v>30</v>
      </c>
      <c r="P26" s="5">
        <f t="shared" si="0"/>
        <v>4</v>
      </c>
      <c r="Q26" s="5">
        <f t="shared" si="0"/>
        <v>10</v>
      </c>
      <c r="R26" s="5">
        <f t="shared" si="0"/>
        <v>6</v>
      </c>
      <c r="S26" s="5">
        <f t="shared" si="0"/>
        <v>0</v>
      </c>
      <c r="T26" s="5">
        <f t="shared" si="0"/>
        <v>26</v>
      </c>
      <c r="U26" s="5">
        <f t="shared" si="0"/>
        <v>4</v>
      </c>
      <c r="V26" s="5">
        <f t="shared" si="0"/>
        <v>10</v>
      </c>
      <c r="W26" s="5">
        <f t="shared" si="0"/>
        <v>6</v>
      </c>
      <c r="X26" s="5">
        <f t="shared" si="0"/>
        <v>0</v>
      </c>
      <c r="Y26" s="5">
        <f t="shared" si="0"/>
        <v>8</v>
      </c>
      <c r="Z26" s="5">
        <f t="shared" si="0"/>
        <v>4</v>
      </c>
      <c r="AA26" s="5">
        <f t="shared" si="0"/>
        <v>4</v>
      </c>
      <c r="AB26" s="5">
        <f t="shared" si="0"/>
        <v>6</v>
      </c>
      <c r="AC26" s="5">
        <f t="shared" si="0"/>
        <v>8</v>
      </c>
      <c r="AD26" s="5">
        <f t="shared" si="0"/>
        <v>26</v>
      </c>
      <c r="AE26" s="5">
        <f t="shared" si="0"/>
        <v>0</v>
      </c>
      <c r="AF26" s="5">
        <f t="shared" si="0"/>
        <v>40</v>
      </c>
      <c r="AG26" s="5">
        <f t="shared" si="0"/>
        <v>28</v>
      </c>
      <c r="AH26" s="5">
        <f>SUM(AH24:AH25)</f>
        <v>0</v>
      </c>
      <c r="AI26" s="5">
        <f t="shared" si="0"/>
        <v>2</v>
      </c>
      <c r="AJ26" s="5">
        <f>SUM(AJ24:AJ25)</f>
        <v>4</v>
      </c>
      <c r="AK26" s="5">
        <f>SUM(AK25:AK25)</f>
        <v>0</v>
      </c>
      <c r="AL26" s="5">
        <f>SUM(AL24:AL25)</f>
        <v>4</v>
      </c>
      <c r="AM26" s="5">
        <f>SUM(D26:AL26)</f>
        <v>1664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tabSelected="1" topLeftCell="L13" zoomScale="70" zoomScaleNormal="70" workbookViewId="0">
      <selection activeCell="X46" sqref="X46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16" width="9.875" style="1" bestFit="1" customWidth="1"/>
    <col min="17" max="17" width="10.375" style="1" bestFit="1" customWidth="1"/>
    <col min="18" max="34" width="11.125" style="1" customWidth="1"/>
    <col min="35" max="16384" width="9" style="1"/>
  </cols>
  <sheetData>
    <row r="3" spans="1:34" x14ac:dyDescent="0.2">
      <c r="L3" s="3"/>
      <c r="M3" s="3"/>
      <c r="N3" s="3"/>
    </row>
    <row r="4" spans="1:34" x14ac:dyDescent="0.2">
      <c r="D4" s="4">
        <v>44831</v>
      </c>
      <c r="E4" s="4">
        <v>44832</v>
      </c>
      <c r="F4" s="4">
        <v>44833</v>
      </c>
      <c r="G4" s="4">
        <v>44834</v>
      </c>
      <c r="H4" s="9">
        <v>44835</v>
      </c>
      <c r="I4" s="9">
        <v>44836</v>
      </c>
      <c r="J4" s="9">
        <v>44837</v>
      </c>
      <c r="K4" s="9">
        <v>44838</v>
      </c>
      <c r="L4" s="9">
        <v>44839</v>
      </c>
      <c r="M4" s="9">
        <v>44840</v>
      </c>
      <c r="N4" s="9">
        <v>44841</v>
      </c>
      <c r="O4" s="9">
        <v>44842</v>
      </c>
      <c r="P4" s="9">
        <v>44843</v>
      </c>
      <c r="Q4" s="9">
        <v>44844</v>
      </c>
      <c r="R4" s="9">
        <v>44845</v>
      </c>
      <c r="S4" s="9">
        <v>44846</v>
      </c>
      <c r="T4" s="9">
        <v>44847</v>
      </c>
      <c r="U4" s="9">
        <v>44848</v>
      </c>
      <c r="V4" s="9">
        <v>44849</v>
      </c>
      <c r="W4" s="9">
        <v>44850</v>
      </c>
      <c r="X4" s="9">
        <v>44851</v>
      </c>
      <c r="Y4" s="9">
        <v>44852</v>
      </c>
      <c r="Z4" s="9">
        <v>44853</v>
      </c>
      <c r="AA4" s="9">
        <v>44854</v>
      </c>
      <c r="AB4" s="9">
        <v>44855</v>
      </c>
      <c r="AC4" s="9">
        <v>44856</v>
      </c>
      <c r="AD4" s="9">
        <v>44857</v>
      </c>
      <c r="AE4" s="9">
        <v>44858</v>
      </c>
      <c r="AF4" s="9">
        <v>44859</v>
      </c>
      <c r="AG4" s="9">
        <v>44860</v>
      </c>
      <c r="AH4" s="9">
        <v>44861</v>
      </c>
    </row>
    <row r="5" spans="1:34" x14ac:dyDescent="0.2">
      <c r="A5" s="5"/>
      <c r="B5" s="5"/>
      <c r="C5" s="10" t="s">
        <v>0</v>
      </c>
      <c r="D5" s="5">
        <v>129018</v>
      </c>
      <c r="E5" s="5">
        <v>108474</v>
      </c>
      <c r="F5" s="5">
        <v>135135</v>
      </c>
      <c r="G5" s="5">
        <v>150546</v>
      </c>
      <c r="H5" s="5">
        <v>147002</v>
      </c>
      <c r="I5" s="5">
        <v>154950</v>
      </c>
      <c r="J5" s="5">
        <v>148980</v>
      </c>
      <c r="K5" s="5">
        <v>139130</v>
      </c>
      <c r="L5" s="5">
        <v>147377</v>
      </c>
      <c r="M5" s="5">
        <v>157429</v>
      </c>
      <c r="N5" s="5">
        <v>171981</v>
      </c>
      <c r="O5" s="5">
        <v>170873</v>
      </c>
      <c r="P5" s="5">
        <v>178493</v>
      </c>
      <c r="Q5" s="5">
        <v>170266</v>
      </c>
      <c r="R5" s="5">
        <v>168840</v>
      </c>
      <c r="S5" s="5">
        <v>185853</v>
      </c>
      <c r="T5" s="5">
        <v>182287</v>
      </c>
      <c r="U5" s="5">
        <v>174374</v>
      </c>
      <c r="V5" s="5">
        <v>179392</v>
      </c>
      <c r="W5" s="5">
        <v>185430</v>
      </c>
      <c r="X5" s="5">
        <v>181138</v>
      </c>
      <c r="Y5" s="5">
        <v>168833</v>
      </c>
      <c r="Z5" s="5">
        <v>165490</v>
      </c>
      <c r="AA5" s="5">
        <v>173015</v>
      </c>
      <c r="AB5" s="5">
        <v>178674</v>
      </c>
      <c r="AC5" s="5">
        <v>173603</v>
      </c>
      <c r="AD5" s="5">
        <v>170153</v>
      </c>
      <c r="AE5" s="5">
        <v>179186</v>
      </c>
      <c r="AF5" s="5">
        <v>166009</v>
      </c>
      <c r="AG5" s="5">
        <v>162203</v>
      </c>
      <c r="AH5" s="5">
        <v>168176</v>
      </c>
    </row>
    <row r="6" spans="1:34" x14ac:dyDescent="0.2">
      <c r="A6" s="6"/>
      <c r="B6" s="6"/>
      <c r="C6" s="11" t="s">
        <v>1</v>
      </c>
      <c r="D6" s="5">
        <v>83713</v>
      </c>
      <c r="E6" s="5">
        <v>89380</v>
      </c>
      <c r="F6" s="5">
        <v>88232</v>
      </c>
      <c r="G6" s="5">
        <v>101190</v>
      </c>
      <c r="H6" s="5">
        <v>101024</v>
      </c>
      <c r="I6" s="5">
        <v>104587</v>
      </c>
      <c r="J6" s="5">
        <v>94296</v>
      </c>
      <c r="K6" s="5">
        <v>88806</v>
      </c>
      <c r="L6" s="5">
        <v>100223</v>
      </c>
      <c r="M6" s="5">
        <v>97244</v>
      </c>
      <c r="N6" s="5">
        <v>102643</v>
      </c>
      <c r="O6" s="5">
        <v>106529</v>
      </c>
      <c r="P6" s="5">
        <v>106942</v>
      </c>
      <c r="Q6" s="12">
        <v>97757</v>
      </c>
      <c r="R6" s="12">
        <v>94354</v>
      </c>
      <c r="S6" s="12">
        <v>103430</v>
      </c>
      <c r="T6" s="12">
        <v>102869</v>
      </c>
      <c r="U6" s="12">
        <v>106374</v>
      </c>
      <c r="V6" s="12">
        <v>109298</v>
      </c>
      <c r="W6" s="12">
        <v>117316</v>
      </c>
      <c r="X6" s="12">
        <v>102895</v>
      </c>
      <c r="Y6" s="12">
        <v>97347</v>
      </c>
      <c r="Z6" s="12">
        <v>103783</v>
      </c>
      <c r="AA6" s="12">
        <v>104054</v>
      </c>
      <c r="AB6" s="12">
        <v>109303</v>
      </c>
      <c r="AC6" s="12">
        <v>110643</v>
      </c>
      <c r="AD6" s="12">
        <v>114604</v>
      </c>
      <c r="AE6" s="12">
        <v>103282</v>
      </c>
      <c r="AF6" s="12">
        <v>99222</v>
      </c>
      <c r="AG6" s="12">
        <v>105982</v>
      </c>
      <c r="AH6" s="12">
        <v>97855</v>
      </c>
    </row>
    <row r="7" spans="1:34" x14ac:dyDescent="0.2">
      <c r="C7" s="1" t="s">
        <v>2</v>
      </c>
      <c r="D7" s="5">
        <f t="shared" ref="D7:S7" si="0">SUM(D5:D6)</f>
        <v>212731</v>
      </c>
      <c r="E7" s="5">
        <f t="shared" si="0"/>
        <v>197854</v>
      </c>
      <c r="F7" s="5">
        <f t="shared" si="0"/>
        <v>223367</v>
      </c>
      <c r="G7" s="5">
        <f t="shared" si="0"/>
        <v>251736</v>
      </c>
      <c r="H7" s="5">
        <f t="shared" si="0"/>
        <v>248026</v>
      </c>
      <c r="I7" s="5">
        <f t="shared" si="0"/>
        <v>259537</v>
      </c>
      <c r="J7" s="5">
        <f t="shared" si="0"/>
        <v>243276</v>
      </c>
      <c r="K7" s="5">
        <f t="shared" si="0"/>
        <v>227936</v>
      </c>
      <c r="L7" s="5">
        <f t="shared" si="0"/>
        <v>247600</v>
      </c>
      <c r="M7" s="5">
        <f t="shared" si="0"/>
        <v>254673</v>
      </c>
      <c r="N7" s="5">
        <f t="shared" si="0"/>
        <v>274624</v>
      </c>
      <c r="O7" s="5">
        <f t="shared" si="0"/>
        <v>277402</v>
      </c>
      <c r="P7" s="5">
        <f t="shared" si="0"/>
        <v>285435</v>
      </c>
      <c r="Q7" s="5">
        <f t="shared" si="0"/>
        <v>268023</v>
      </c>
      <c r="R7" s="5">
        <f t="shared" si="0"/>
        <v>263194</v>
      </c>
      <c r="S7" s="5">
        <f t="shared" si="0"/>
        <v>289283</v>
      </c>
      <c r="T7" s="5">
        <f t="shared" ref="T7:U7" si="1">SUM(T5:T6)</f>
        <v>285156</v>
      </c>
      <c r="U7" s="5">
        <f t="shared" si="1"/>
        <v>280748</v>
      </c>
      <c r="V7" s="5">
        <f t="shared" ref="V7:W7" si="2">SUM(V5:V6)</f>
        <v>288690</v>
      </c>
      <c r="W7" s="5">
        <f t="shared" si="2"/>
        <v>302746</v>
      </c>
      <c r="X7" s="5">
        <f t="shared" ref="X7:Y7" si="3">SUM(X5:X6)</f>
        <v>284033</v>
      </c>
      <c r="Y7" s="5">
        <f t="shared" si="3"/>
        <v>266180</v>
      </c>
      <c r="Z7" s="5">
        <f t="shared" ref="Z7:AA7" si="4">SUM(Z5:Z6)</f>
        <v>269273</v>
      </c>
      <c r="AA7" s="5">
        <f t="shared" si="4"/>
        <v>277069</v>
      </c>
      <c r="AB7" s="5">
        <f t="shared" ref="AB7:AC7" si="5">SUM(AB5:AB6)</f>
        <v>287977</v>
      </c>
      <c r="AC7" s="5">
        <f t="shared" si="5"/>
        <v>284246</v>
      </c>
      <c r="AD7" s="5">
        <f t="shared" ref="AD7:AE7" si="6">SUM(AD5:AD6)</f>
        <v>284757</v>
      </c>
      <c r="AE7" s="5">
        <f t="shared" si="6"/>
        <v>282468</v>
      </c>
      <c r="AF7" s="5">
        <f t="shared" ref="AF7:AG7" si="7">SUM(AF5:AF6)</f>
        <v>265231</v>
      </c>
      <c r="AG7" s="5">
        <f t="shared" si="7"/>
        <v>268185</v>
      </c>
      <c r="AH7" s="5">
        <f t="shared" ref="AH7" si="8">SUM(AH5:AH6)</f>
        <v>266031</v>
      </c>
    </row>
    <row r="8" spans="1:34" x14ac:dyDescent="0.2">
      <c r="A8" s="5"/>
      <c r="B8" s="5"/>
      <c r="C8" s="5"/>
      <c r="O8" s="7"/>
      <c r="P8" s="7"/>
      <c r="Q8" s="2"/>
    </row>
    <row r="9" spans="1:34" x14ac:dyDescent="0.2">
      <c r="A9" s="6"/>
      <c r="B9" s="6"/>
      <c r="C9" s="6"/>
      <c r="O9" s="7"/>
      <c r="P9" s="7"/>
      <c r="Q9" s="2"/>
    </row>
    <row r="10" spans="1:34" x14ac:dyDescent="0.2">
      <c r="C10" s="5"/>
      <c r="O10" s="7"/>
      <c r="P10" s="7"/>
      <c r="Q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17" x14ac:dyDescent="0.2">
      <c r="C17" s="5"/>
    </row>
    <row r="18" spans="3:17" x14ac:dyDescent="0.2">
      <c r="C18" s="5"/>
    </row>
    <row r="21" spans="3:17" x14ac:dyDescent="0.2">
      <c r="Q21" s="7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10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27-oct</vt:lpstr>
      <vt:lpstr>Daily flt 27-oct</vt:lpstr>
      <vt:lpstr>Pax 1 month</vt:lpstr>
      <vt:lpstr>Pax 1 year</vt:lpstr>
      <vt:lpstr>'Daily flt 27-oct'!Print_Area</vt:lpstr>
      <vt:lpstr>'Daily pax 27-oct'!Print_Area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2022-10-28T08:06:11Z</cp:lastPrinted>
  <dcterms:created xsi:type="dcterms:W3CDTF">2022-10-17T04:10:42Z</dcterms:created>
  <dcterms:modified xsi:type="dcterms:W3CDTF">2022-10-28T08:08:53Z</dcterms:modified>
</cp:coreProperties>
</file>