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2997A8DC-4AB0-492A-862E-82CFC93D4CBE}" xr6:coauthVersionLast="36" xr6:coauthVersionMax="36" xr10:uidLastSave="{00000000-0000-0000-0000-000000000000}"/>
  <bookViews>
    <workbookView xWindow="0" yWindow="0" windowWidth="20490" windowHeight="7425" activeTab="1" xr2:uid="{D5E906BD-D7DE-4B27-9F56-6C42673C9201}"/>
  </bookViews>
  <sheets>
    <sheet name="Daily pax 30-oct" sheetId="6" r:id="rId1"/>
    <sheet name="Daily flt 30-oct" sheetId="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30-oct'!$D$59:$AN$90</definedName>
    <definedName name="_xlnm.Print_Area" localSheetId="0">'Daily pax 30-oct'!$D$60:$AN$88</definedName>
    <definedName name="_xlnm.Print_Area" localSheetId="2">'Pax 1 month'!$G$12:$AC$46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" l="1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M26" i="7" s="1"/>
  <c r="AM25" i="7"/>
  <c r="AM24" i="7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AM26" i="6" s="1"/>
  <c r="D26" i="6"/>
  <c r="AM25" i="6"/>
  <c r="AM24" i="6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/>
  <c r="U7" i="5"/>
  <c r="T7" i="5"/>
  <c r="S7" i="5"/>
  <c r="R7" i="5"/>
  <c r="Q7" i="5"/>
  <c r="D7" i="5"/>
  <c r="E7" i="5"/>
  <c r="F7" i="5"/>
  <c r="G7" i="5"/>
  <c r="H7" i="5"/>
  <c r="I7" i="5"/>
  <c r="J7" i="5"/>
  <c r="K7" i="5"/>
  <c r="L7" i="5"/>
  <c r="M7" i="5"/>
  <c r="N7" i="5"/>
  <c r="O7" i="5"/>
  <c r="P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<sst xmlns="http://schemas.openxmlformats.org/spreadsheetml/2006/main" count="124" uniqueCount="41">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</sst>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30th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30-oct'!$C$24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30-oct'!$D$4:$AL$4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30-oct'!$D$24:$AL$24</c:f>
              <c:numCache>
                <c:formatCode>_(* #,##0_);_(* \(#,##0\);_(* "-"??_);_(@_)</c:formatCode>
                <c:ptCount val="32"/>
                <c:pt idx="0">
                  <c:v>34163</c:v>
                </c:pt>
                <c:pt idx="1">
                  <c:v>52280</c:v>
                </c:pt>
                <c:pt idx="2">
                  <c:v>6548</c:v>
                </c:pt>
                <c:pt idx="3">
                  <c:v>19696</c:v>
                </c:pt>
                <c:pt idx="4">
                  <c:v>8587</c:v>
                </c:pt>
                <c:pt idx="5">
                  <c:v>16157</c:v>
                </c:pt>
                <c:pt idx="6" formatCode="#,##0">
                  <c:v>593</c:v>
                </c:pt>
                <c:pt idx="7" formatCode="#,##0">
                  <c:v>71</c:v>
                </c:pt>
                <c:pt idx="8" formatCode="#,##0">
                  <c:v>163</c:v>
                </c:pt>
                <c:pt idx="9" formatCode="#,##0">
                  <c:v>162</c:v>
                </c:pt>
                <c:pt idx="10" formatCode="#,##0">
                  <c:v>5174</c:v>
                </c:pt>
                <c:pt idx="11" formatCode="#,##0">
                  <c:v>5169</c:v>
                </c:pt>
                <c:pt idx="12" formatCode="#,##0">
                  <c:v>407</c:v>
                </c:pt>
                <c:pt idx="13" formatCode="#,##0">
                  <c:v>1903</c:v>
                </c:pt>
                <c:pt idx="14" formatCode="#,##0">
                  <c:v>1239</c:v>
                </c:pt>
                <c:pt idx="15" formatCode="#,##0">
                  <c:v>4453</c:v>
                </c:pt>
                <c:pt idx="16" formatCode="#,##0">
                  <c:v>663</c:v>
                </c:pt>
                <c:pt idx="17" formatCode="#,##0">
                  <c:v>1842</c:v>
                </c:pt>
                <c:pt idx="18" formatCode="#,##0">
                  <c:v>481</c:v>
                </c:pt>
                <c:pt idx="19" formatCode="#,##0">
                  <c:v>1390</c:v>
                </c:pt>
                <c:pt idx="20" formatCode="#,##0">
                  <c:v>1034</c:v>
                </c:pt>
                <c:pt idx="21" formatCode="#,##0">
                  <c:v>455</c:v>
                </c:pt>
                <c:pt idx="22" formatCode="#,##0">
                  <c:v>437</c:v>
                </c:pt>
                <c:pt idx="23" formatCode="#,##0">
                  <c:v>1320</c:v>
                </c:pt>
                <c:pt idx="24" formatCode="#,##0">
                  <c:v>4380</c:v>
                </c:pt>
                <c:pt idx="25" formatCode="#,##0">
                  <c:v>342</c:v>
                </c:pt>
                <c:pt idx="26" formatCode="#,##0">
                  <c:v>5932</c:v>
                </c:pt>
                <c:pt idx="27" formatCode="#,##0">
                  <c:v>4350</c:v>
                </c:pt>
                <c:pt idx="28" formatCode="#,##0">
                  <c:v>218</c:v>
                </c:pt>
                <c:pt idx="29" formatCode="General">
                  <c:v>209</c:v>
                </c:pt>
                <c:pt idx="30">
                  <c:v>3812</c:v>
                </c:pt>
                <c:pt idx="31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5C-4202-AC6D-3EB07F202493}"/>
            </c:ext>
          </c:extLst>
        </c:ser>
        <c:ser>
          <c:idx val="2"/>
          <c:order val="1"/>
          <c:tx>
            <c:strRef>
              <c:f>'Daily pax 30-oct'!$C$25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30-oct'!$D$4:$AL$4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30-oct'!$D$25:$AL$25</c:f>
              <c:numCache>
                <c:formatCode>_(* #,##0_);_(* \(#,##0\);_(* "-"??_);_(@_)</c:formatCode>
                <c:ptCount val="32"/>
                <c:pt idx="0">
                  <c:v>88380</c:v>
                </c:pt>
                <c:pt idx="1">
                  <c:v>15168</c:v>
                </c:pt>
                <c:pt idx="2">
                  <c:v>0</c:v>
                </c:pt>
                <c:pt idx="3">
                  <c:v>1515</c:v>
                </c:pt>
                <c:pt idx="4">
                  <c:v>663</c:v>
                </c:pt>
                <c:pt idx="5">
                  <c:v>12855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569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5C-4202-AC6D-3EB07F2024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30th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30-oct'!$C$24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30-oct'!$D$4:$AL$4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30-oct'!$D$24:$AL$24</c:f>
              <c:numCache>
                <c:formatCode>_(* #,##0_);_(* \(#,##0\);_(* "-"??_);_(@_)</c:formatCode>
                <c:ptCount val="32"/>
                <c:pt idx="0">
                  <c:v>238</c:v>
                </c:pt>
                <c:pt idx="1">
                  <c:v>321</c:v>
                </c:pt>
                <c:pt idx="2">
                  <c:v>40</c:v>
                </c:pt>
                <c:pt idx="3">
                  <c:v>118</c:v>
                </c:pt>
                <c:pt idx="4">
                  <c:v>52</c:v>
                </c:pt>
                <c:pt idx="5">
                  <c:v>114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38</c:v>
                </c:pt>
                <c:pt idx="11" formatCode="General">
                  <c:v>33</c:v>
                </c:pt>
                <c:pt idx="12" formatCode="General">
                  <c:v>4</c:v>
                </c:pt>
                <c:pt idx="13" formatCode="General">
                  <c:v>12</c:v>
                </c:pt>
                <c:pt idx="14" formatCode="General">
                  <c:v>8</c:v>
                </c:pt>
                <c:pt idx="15" formatCode="General">
                  <c:v>26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4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28</c:v>
                </c:pt>
                <c:pt idx="25" formatCode="General">
                  <c:v>2</c:v>
                </c:pt>
                <c:pt idx="26" formatCode="General">
                  <c:v>36</c:v>
                </c:pt>
                <c:pt idx="27" formatCode="General">
                  <c:v>26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52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69-40F3-A79E-1A17775C40D8}"/>
            </c:ext>
          </c:extLst>
        </c:ser>
        <c:ser>
          <c:idx val="2"/>
          <c:order val="1"/>
          <c:tx>
            <c:strRef>
              <c:f>'Daily flt 30-oct'!$C$25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30-oct'!$D$4:$AL$4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30-oct'!$D$25:$AL$25</c:f>
              <c:numCache>
                <c:formatCode>_(* #,##0_);_(* \(#,##0\);_(* "-"??_);_(@_)</c:formatCode>
                <c:ptCount val="32"/>
                <c:pt idx="0">
                  <c:v>463</c:v>
                </c:pt>
                <c:pt idx="1">
                  <c:v>111</c:v>
                </c:pt>
                <c:pt idx="2">
                  <c:v>0</c:v>
                </c:pt>
                <c:pt idx="3">
                  <c:v>10</c:v>
                </c:pt>
                <c:pt idx="4">
                  <c:v>4</c:v>
                </c:pt>
                <c:pt idx="5">
                  <c:v>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69-40F3-A79E-1A17775C40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30th</a:t>
            </a:r>
            <a:r>
              <a:rPr lang="en-US" sz="2400" b="1" baseline="0"/>
              <a:t> Sep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44834</c:v>
                </c:pt>
                <c:pt idx="1">
                  <c:v>44835</c:v>
                </c:pt>
                <c:pt idx="2">
                  <c:v>44836</c:v>
                </c:pt>
                <c:pt idx="3">
                  <c:v>44837</c:v>
                </c:pt>
                <c:pt idx="4">
                  <c:v>44838</c:v>
                </c:pt>
                <c:pt idx="5">
                  <c:v>44839</c:v>
                </c:pt>
                <c:pt idx="6">
                  <c:v>44840</c:v>
                </c:pt>
                <c:pt idx="7">
                  <c:v>44841</c:v>
                </c:pt>
                <c:pt idx="8">
                  <c:v>44842</c:v>
                </c:pt>
                <c:pt idx="9">
                  <c:v>44843</c:v>
                </c:pt>
                <c:pt idx="10">
                  <c:v>44844</c:v>
                </c:pt>
                <c:pt idx="11">
                  <c:v>44845</c:v>
                </c:pt>
                <c:pt idx="12">
                  <c:v>44846</c:v>
                </c:pt>
                <c:pt idx="13">
                  <c:v>44847</c:v>
                </c:pt>
                <c:pt idx="14">
                  <c:v>44848</c:v>
                </c:pt>
                <c:pt idx="15">
                  <c:v>44849</c:v>
                </c:pt>
                <c:pt idx="16">
                  <c:v>44850</c:v>
                </c:pt>
                <c:pt idx="17">
                  <c:v>44851</c:v>
                </c:pt>
                <c:pt idx="18">
                  <c:v>44852</c:v>
                </c:pt>
                <c:pt idx="19">
                  <c:v>44853</c:v>
                </c:pt>
                <c:pt idx="20">
                  <c:v>44854</c:v>
                </c:pt>
                <c:pt idx="21">
                  <c:v>44855</c:v>
                </c:pt>
                <c:pt idx="22">
                  <c:v>44856</c:v>
                </c:pt>
                <c:pt idx="23">
                  <c:v>44857</c:v>
                </c:pt>
                <c:pt idx="24">
                  <c:v>44858</c:v>
                </c:pt>
                <c:pt idx="25">
                  <c:v>44859</c:v>
                </c:pt>
                <c:pt idx="26">
                  <c:v>44860</c:v>
                </c:pt>
                <c:pt idx="27">
                  <c:v>44861</c:v>
                </c:pt>
                <c:pt idx="28">
                  <c:v>44862</c:v>
                </c:pt>
                <c:pt idx="29">
                  <c:v>44863</c:v>
                </c:pt>
                <c:pt idx="30">
                  <c:v>44864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251736</c:v>
                </c:pt>
                <c:pt idx="1">
                  <c:v>248026</c:v>
                </c:pt>
                <c:pt idx="2">
                  <c:v>259537</c:v>
                </c:pt>
                <c:pt idx="3">
                  <c:v>243276</c:v>
                </c:pt>
                <c:pt idx="4">
                  <c:v>227936</c:v>
                </c:pt>
                <c:pt idx="5">
                  <c:v>247600</c:v>
                </c:pt>
                <c:pt idx="6">
                  <c:v>254673</c:v>
                </c:pt>
                <c:pt idx="7">
                  <c:v>274624</c:v>
                </c:pt>
                <c:pt idx="8">
                  <c:v>277402</c:v>
                </c:pt>
                <c:pt idx="9">
                  <c:v>285435</c:v>
                </c:pt>
                <c:pt idx="10">
                  <c:v>268023</c:v>
                </c:pt>
                <c:pt idx="11">
                  <c:v>263194</c:v>
                </c:pt>
                <c:pt idx="12">
                  <c:v>289283</c:v>
                </c:pt>
                <c:pt idx="13">
                  <c:v>285156</c:v>
                </c:pt>
                <c:pt idx="14">
                  <c:v>280748</c:v>
                </c:pt>
                <c:pt idx="15">
                  <c:v>288690</c:v>
                </c:pt>
                <c:pt idx="16">
                  <c:v>302746</c:v>
                </c:pt>
                <c:pt idx="17">
                  <c:v>284033</c:v>
                </c:pt>
                <c:pt idx="18">
                  <c:v>266180</c:v>
                </c:pt>
                <c:pt idx="19">
                  <c:v>269273</c:v>
                </c:pt>
                <c:pt idx="20">
                  <c:v>277069</c:v>
                </c:pt>
                <c:pt idx="21">
                  <c:v>287977</c:v>
                </c:pt>
                <c:pt idx="22">
                  <c:v>284246</c:v>
                </c:pt>
                <c:pt idx="23">
                  <c:v>284757</c:v>
                </c:pt>
                <c:pt idx="24">
                  <c:v>282468</c:v>
                </c:pt>
                <c:pt idx="25">
                  <c:v>265231</c:v>
                </c:pt>
                <c:pt idx="26">
                  <c:v>268185</c:v>
                </c:pt>
                <c:pt idx="27">
                  <c:v>266031</c:v>
                </c:pt>
                <c:pt idx="28">
                  <c:v>283253</c:v>
                </c:pt>
                <c:pt idx="29">
                  <c:v>276888</c:v>
                </c:pt>
                <c:pt idx="30">
                  <c:v>303488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44834</c:v>
                </c:pt>
                <c:pt idx="1">
                  <c:v>44835</c:v>
                </c:pt>
                <c:pt idx="2">
                  <c:v>44836</c:v>
                </c:pt>
                <c:pt idx="3">
                  <c:v>44837</c:v>
                </c:pt>
                <c:pt idx="4">
                  <c:v>44838</c:v>
                </c:pt>
                <c:pt idx="5">
                  <c:v>44839</c:v>
                </c:pt>
                <c:pt idx="6">
                  <c:v>44840</c:v>
                </c:pt>
                <c:pt idx="7">
                  <c:v>44841</c:v>
                </c:pt>
                <c:pt idx="8">
                  <c:v>44842</c:v>
                </c:pt>
                <c:pt idx="9">
                  <c:v>44843</c:v>
                </c:pt>
                <c:pt idx="10">
                  <c:v>44844</c:v>
                </c:pt>
                <c:pt idx="11">
                  <c:v>44845</c:v>
                </c:pt>
                <c:pt idx="12">
                  <c:v>44846</c:v>
                </c:pt>
                <c:pt idx="13">
                  <c:v>44847</c:v>
                </c:pt>
                <c:pt idx="14">
                  <c:v>44848</c:v>
                </c:pt>
                <c:pt idx="15">
                  <c:v>44849</c:v>
                </c:pt>
                <c:pt idx="16">
                  <c:v>44850</c:v>
                </c:pt>
                <c:pt idx="17">
                  <c:v>44851</c:v>
                </c:pt>
                <c:pt idx="18">
                  <c:v>44852</c:v>
                </c:pt>
                <c:pt idx="19">
                  <c:v>44853</c:v>
                </c:pt>
                <c:pt idx="20">
                  <c:v>44854</c:v>
                </c:pt>
                <c:pt idx="21">
                  <c:v>44855</c:v>
                </c:pt>
                <c:pt idx="22">
                  <c:v>44856</c:v>
                </c:pt>
                <c:pt idx="23">
                  <c:v>44857</c:v>
                </c:pt>
                <c:pt idx="24">
                  <c:v>44858</c:v>
                </c:pt>
                <c:pt idx="25">
                  <c:v>44859</c:v>
                </c:pt>
                <c:pt idx="26">
                  <c:v>44860</c:v>
                </c:pt>
                <c:pt idx="27">
                  <c:v>44861</c:v>
                </c:pt>
                <c:pt idx="28">
                  <c:v>44862</c:v>
                </c:pt>
                <c:pt idx="29">
                  <c:v>44863</c:v>
                </c:pt>
                <c:pt idx="30">
                  <c:v>44864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150546</c:v>
                </c:pt>
                <c:pt idx="1">
                  <c:v>147002</c:v>
                </c:pt>
                <c:pt idx="2">
                  <c:v>154950</c:v>
                </c:pt>
                <c:pt idx="3">
                  <c:v>148980</c:v>
                </c:pt>
                <c:pt idx="4">
                  <c:v>139130</c:v>
                </c:pt>
                <c:pt idx="5">
                  <c:v>147377</c:v>
                </c:pt>
                <c:pt idx="6">
                  <c:v>157429</c:v>
                </c:pt>
                <c:pt idx="7">
                  <c:v>171981</c:v>
                </c:pt>
                <c:pt idx="8">
                  <c:v>170873</c:v>
                </c:pt>
                <c:pt idx="9">
                  <c:v>178493</c:v>
                </c:pt>
                <c:pt idx="10">
                  <c:v>170266</c:v>
                </c:pt>
                <c:pt idx="11">
                  <c:v>168840</c:v>
                </c:pt>
                <c:pt idx="12">
                  <c:v>185853</c:v>
                </c:pt>
                <c:pt idx="13">
                  <c:v>182287</c:v>
                </c:pt>
                <c:pt idx="14">
                  <c:v>174374</c:v>
                </c:pt>
                <c:pt idx="15">
                  <c:v>179392</c:v>
                </c:pt>
                <c:pt idx="16">
                  <c:v>185430</c:v>
                </c:pt>
                <c:pt idx="17">
                  <c:v>181138</c:v>
                </c:pt>
                <c:pt idx="18">
                  <c:v>168833</c:v>
                </c:pt>
                <c:pt idx="19">
                  <c:v>165490</c:v>
                </c:pt>
                <c:pt idx="20">
                  <c:v>173015</c:v>
                </c:pt>
                <c:pt idx="21">
                  <c:v>178674</c:v>
                </c:pt>
                <c:pt idx="22">
                  <c:v>173603</c:v>
                </c:pt>
                <c:pt idx="23">
                  <c:v>170153</c:v>
                </c:pt>
                <c:pt idx="24">
                  <c:v>179186</c:v>
                </c:pt>
                <c:pt idx="25">
                  <c:v>166009</c:v>
                </c:pt>
                <c:pt idx="26">
                  <c:v>162203</c:v>
                </c:pt>
                <c:pt idx="27">
                  <c:v>168176</c:v>
                </c:pt>
                <c:pt idx="28">
                  <c:v>179130</c:v>
                </c:pt>
                <c:pt idx="29">
                  <c:v>171341</c:v>
                </c:pt>
                <c:pt idx="30">
                  <c:v>184148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44834</c:v>
                </c:pt>
                <c:pt idx="1">
                  <c:v>44835</c:v>
                </c:pt>
                <c:pt idx="2">
                  <c:v>44836</c:v>
                </c:pt>
                <c:pt idx="3">
                  <c:v>44837</c:v>
                </c:pt>
                <c:pt idx="4">
                  <c:v>44838</c:v>
                </c:pt>
                <c:pt idx="5">
                  <c:v>44839</c:v>
                </c:pt>
                <c:pt idx="6">
                  <c:v>44840</c:v>
                </c:pt>
                <c:pt idx="7">
                  <c:v>44841</c:v>
                </c:pt>
                <c:pt idx="8">
                  <c:v>44842</c:v>
                </c:pt>
                <c:pt idx="9">
                  <c:v>44843</c:v>
                </c:pt>
                <c:pt idx="10">
                  <c:v>44844</c:v>
                </c:pt>
                <c:pt idx="11">
                  <c:v>44845</c:v>
                </c:pt>
                <c:pt idx="12">
                  <c:v>44846</c:v>
                </c:pt>
                <c:pt idx="13">
                  <c:v>44847</c:v>
                </c:pt>
                <c:pt idx="14">
                  <c:v>44848</c:v>
                </c:pt>
                <c:pt idx="15">
                  <c:v>44849</c:v>
                </c:pt>
                <c:pt idx="16">
                  <c:v>44850</c:v>
                </c:pt>
                <c:pt idx="17">
                  <c:v>44851</c:v>
                </c:pt>
                <c:pt idx="18">
                  <c:v>44852</c:v>
                </c:pt>
                <c:pt idx="19">
                  <c:v>44853</c:v>
                </c:pt>
                <c:pt idx="20">
                  <c:v>44854</c:v>
                </c:pt>
                <c:pt idx="21">
                  <c:v>44855</c:v>
                </c:pt>
                <c:pt idx="22">
                  <c:v>44856</c:v>
                </c:pt>
                <c:pt idx="23">
                  <c:v>44857</c:v>
                </c:pt>
                <c:pt idx="24">
                  <c:v>44858</c:v>
                </c:pt>
                <c:pt idx="25">
                  <c:v>44859</c:v>
                </c:pt>
                <c:pt idx="26">
                  <c:v>44860</c:v>
                </c:pt>
                <c:pt idx="27">
                  <c:v>44861</c:v>
                </c:pt>
                <c:pt idx="28">
                  <c:v>44862</c:v>
                </c:pt>
                <c:pt idx="29">
                  <c:v>44863</c:v>
                </c:pt>
                <c:pt idx="30">
                  <c:v>44864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101190</c:v>
                </c:pt>
                <c:pt idx="1">
                  <c:v>101024</c:v>
                </c:pt>
                <c:pt idx="2">
                  <c:v>104587</c:v>
                </c:pt>
                <c:pt idx="3">
                  <c:v>94296</c:v>
                </c:pt>
                <c:pt idx="4">
                  <c:v>88806</c:v>
                </c:pt>
                <c:pt idx="5">
                  <c:v>100223</c:v>
                </c:pt>
                <c:pt idx="6">
                  <c:v>97244</c:v>
                </c:pt>
                <c:pt idx="7">
                  <c:v>102643</c:v>
                </c:pt>
                <c:pt idx="8">
                  <c:v>106529</c:v>
                </c:pt>
                <c:pt idx="9">
                  <c:v>106942</c:v>
                </c:pt>
                <c:pt idx="10" formatCode="_-* #,##0_-;\-* #,##0_-;_-* &quot;-&quot;??_-;_-@_-">
                  <c:v>97757</c:v>
                </c:pt>
                <c:pt idx="11" formatCode="_-* #,##0_-;\-* #,##0_-;_-* &quot;-&quot;??_-;_-@_-">
                  <c:v>94354</c:v>
                </c:pt>
                <c:pt idx="12" formatCode="_-* #,##0_-;\-* #,##0_-;_-* &quot;-&quot;??_-;_-@_-">
                  <c:v>103430</c:v>
                </c:pt>
                <c:pt idx="13" formatCode="_-* #,##0_-;\-* #,##0_-;_-* &quot;-&quot;??_-;_-@_-">
                  <c:v>102869</c:v>
                </c:pt>
                <c:pt idx="14" formatCode="_-* #,##0_-;\-* #,##0_-;_-* &quot;-&quot;??_-;_-@_-">
                  <c:v>106374</c:v>
                </c:pt>
                <c:pt idx="15" formatCode="_-* #,##0_-;\-* #,##0_-;_-* &quot;-&quot;??_-;_-@_-">
                  <c:v>109298</c:v>
                </c:pt>
                <c:pt idx="16" formatCode="_-* #,##0_-;\-* #,##0_-;_-* &quot;-&quot;??_-;_-@_-">
                  <c:v>117316</c:v>
                </c:pt>
                <c:pt idx="17" formatCode="_-* #,##0_-;\-* #,##0_-;_-* &quot;-&quot;??_-;_-@_-">
                  <c:v>102895</c:v>
                </c:pt>
                <c:pt idx="18" formatCode="_-* #,##0_-;\-* #,##0_-;_-* &quot;-&quot;??_-;_-@_-">
                  <c:v>97347</c:v>
                </c:pt>
                <c:pt idx="19" formatCode="_-* #,##0_-;\-* #,##0_-;_-* &quot;-&quot;??_-;_-@_-">
                  <c:v>103783</c:v>
                </c:pt>
                <c:pt idx="20" formatCode="_-* #,##0_-;\-* #,##0_-;_-* &quot;-&quot;??_-;_-@_-">
                  <c:v>104054</c:v>
                </c:pt>
                <c:pt idx="21" formatCode="_-* #,##0_-;\-* #,##0_-;_-* &quot;-&quot;??_-;_-@_-">
                  <c:v>109303</c:v>
                </c:pt>
                <c:pt idx="22" formatCode="_-* #,##0_-;\-* #,##0_-;_-* &quot;-&quot;??_-;_-@_-">
                  <c:v>110643</c:v>
                </c:pt>
                <c:pt idx="23" formatCode="_-* #,##0_-;\-* #,##0_-;_-* &quot;-&quot;??_-;_-@_-">
                  <c:v>114604</c:v>
                </c:pt>
                <c:pt idx="24" formatCode="_-* #,##0_-;\-* #,##0_-;_-* &quot;-&quot;??_-;_-@_-">
                  <c:v>103282</c:v>
                </c:pt>
                <c:pt idx="25" formatCode="_-* #,##0_-;\-* #,##0_-;_-* &quot;-&quot;??_-;_-@_-">
                  <c:v>99222</c:v>
                </c:pt>
                <c:pt idx="26" formatCode="_-* #,##0_-;\-* #,##0_-;_-* &quot;-&quot;??_-;_-@_-">
                  <c:v>105982</c:v>
                </c:pt>
                <c:pt idx="27" formatCode="_-* #,##0_-;\-* #,##0_-;_-* &quot;-&quot;??_-;_-@_-">
                  <c:v>97855</c:v>
                </c:pt>
                <c:pt idx="28" formatCode="_-* #,##0_-;\-* #,##0_-;_-* &quot;-&quot;??_-;_-@_-">
                  <c:v>104123</c:v>
                </c:pt>
                <c:pt idx="29" formatCode="_-* #,##0_-;\-* #,##0_-;_-* &quot;-&quot;??_-;_-@_-">
                  <c:v>105547</c:v>
                </c:pt>
                <c:pt idx="30" formatCode="_-* #,##0_-;\-* #,##0_-;_-* &quot;-&quot;??_-;_-@_-">
                  <c:v>119340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7B7EDC-A4A4-4B16-AF8B-E5E51B1DB6B6}"/>
            </a:ext>
          </a:extLst>
        </xdr:cNvPr>
        <xdr:cNvSpPr txBox="1"/>
      </xdr:nvSpPr>
      <xdr:spPr>
        <a:xfrm>
          <a:off x="296799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35</xdr:col>
      <xdr:colOff>264584</xdr:colOff>
      <xdr:row>54</xdr:row>
      <xdr:rowOff>137584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48F9B4-B7F2-4C82-9456-8DDAA817E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7E1379-A09D-4992-890F-25DDC56925B1}"/>
            </a:ext>
          </a:extLst>
        </xdr:cNvPr>
        <xdr:cNvSpPr txBox="1"/>
      </xdr:nvSpPr>
      <xdr:spPr>
        <a:xfrm>
          <a:off x="276415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37</xdr:col>
      <xdr:colOff>254000</xdr:colOff>
      <xdr:row>55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87BB26-9C7F-4917-A3D7-188719DC2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6</xdr:col>
      <xdr:colOff>383565</xdr:colOff>
      <xdr:row>12</xdr:row>
      <xdr:rowOff>31069</xdr:rowOff>
    </xdr:from>
    <xdr:to>
      <xdr:col>28</xdr:col>
      <xdr:colOff>265338</xdr:colOff>
      <xdr:row>43</xdr:row>
      <xdr:rowOff>1438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18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19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20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21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24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Oct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30-oct"/>
      <sheetName val="Daily flt 30-oct"/>
      <sheetName val="Daily pax 29-oct"/>
      <sheetName val="Daily flt 29-oct"/>
      <sheetName val="Daily pax 28-oct"/>
      <sheetName val="Daily flt 28-oct"/>
      <sheetName val="Daily pax 27-oct"/>
      <sheetName val="Daily flt 27-oct"/>
      <sheetName val="Daily pax 26-oct"/>
      <sheetName val="Daily flt 26-oct"/>
      <sheetName val="Daily pax 25-oct"/>
      <sheetName val="Daily flt 25-oct"/>
      <sheetName val="Daily pax 24-oct"/>
      <sheetName val="Daily flt 24-oct"/>
      <sheetName val="Daily pax 23-oct"/>
      <sheetName val="Daily flt 23-oct"/>
      <sheetName val="Daily pax 22-oct"/>
      <sheetName val="Daily flt 22-oct"/>
      <sheetName val="Daily pax 21-oct"/>
      <sheetName val="Daily flt 21-oct"/>
      <sheetName val="Daily pax 20-oct"/>
      <sheetName val="Daily flt 20-oct"/>
      <sheetName val="Daily pax 19-oct"/>
      <sheetName val="Daily flt 19-oct"/>
      <sheetName val="Daily pax 18-oct"/>
      <sheetName val="Daily flt 18-oct"/>
      <sheetName val="Daily pax 17-oct"/>
      <sheetName val="Daily flt 17-oct"/>
      <sheetName val="Daily pax 16-oct"/>
      <sheetName val="Daily flt 16-oct"/>
      <sheetName val="Daily pax 15-oct"/>
      <sheetName val="Daily flt 15-oct"/>
      <sheetName val="Daily pax 14-oct"/>
      <sheetName val="Daily flt 14-oct"/>
      <sheetName val="Daily pax 13-oct"/>
      <sheetName val="Daily flt 13-oct"/>
      <sheetName val="Daily pax 12-oct"/>
      <sheetName val="Daily flt 12-oct"/>
      <sheetName val="Daily 11-oct"/>
      <sheetName val="Daily 11-oct A-D"/>
      <sheetName val="Daily 10-oct"/>
      <sheetName val="Daily 10-oct A-D"/>
      <sheetName val="Daily 9-oct"/>
      <sheetName val="Daily 9-oct A-D"/>
      <sheetName val="Daily 8-oct"/>
      <sheetName val="Daily 8-oct A-D"/>
      <sheetName val="Daily 7-oct"/>
      <sheetName val="Daily 7-oct A-D"/>
      <sheetName val="Daily 6-oct"/>
      <sheetName val="Daily 6-oct A-D"/>
      <sheetName val="Daily pax 5-oct demo"/>
      <sheetName val="Daily flt 5-oct demo"/>
      <sheetName val="Daily 5-oct"/>
      <sheetName val="Daily 5-oct A-D"/>
      <sheetName val="Daily 4-oct"/>
      <sheetName val="Daily 4-oct A-D"/>
      <sheetName val="Daily 3-oct"/>
      <sheetName val="Daily 3-oct A-D"/>
      <sheetName val="Daily 2-oct"/>
      <sheetName val="Daily 2-oct A-D"/>
      <sheetName val="Daily 1-oct"/>
      <sheetName val="Daily 1-oct A-D"/>
      <sheetName val="Daily 29-sep"/>
      <sheetName val="Daily 29-sep A-D"/>
      <sheetName val="Daily 28-sep"/>
      <sheetName val="Daily 28-sep A-D"/>
      <sheetName val="Daily 27-sep"/>
      <sheetName val="Daily 27-sep A-D"/>
      <sheetName val="Daily 26-sep"/>
      <sheetName val="Daily 26-sep A-D"/>
      <sheetName val="Daily 25-sep"/>
      <sheetName val="Daily 25-sep A-D"/>
      <sheetName val="Daily 22-sep"/>
      <sheetName val="Daily 22-sep A-D "/>
      <sheetName val="Daily 21-sep"/>
      <sheetName val="Daily 21-sep A-D"/>
      <sheetName val="Daily 20-sep"/>
      <sheetName val="Daily 20-sep A-D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5">
          <cell r="C5" t="str">
            <v>BKK</v>
          </cell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</row>
        <row r="6">
          <cell r="C6" t="str">
            <v>DMK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</row>
      </sheetData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4CE3-E408-407C-9F09-FAED4E9F0B5C}">
  <sheetPr>
    <tabColor theme="5"/>
    <pageSetUpPr fitToPage="1"/>
  </sheetPr>
  <dimension ref="A3:AY93"/>
  <sheetViews>
    <sheetView topLeftCell="C1" zoomScale="70" zoomScaleNormal="70" workbookViewId="0">
      <selection activeCell="AG29" sqref="AG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.125" style="1" bestFit="1" customWidth="1"/>
    <col min="12" max="12" width="5.25" style="1" customWidth="1"/>
    <col min="13" max="13" width="5.125" style="1" bestFit="1" customWidth="1"/>
    <col min="14" max="14" width="6.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5" style="1" customWidth="1"/>
    <col min="31" max="31" width="5.125" style="1" bestFit="1" customWidth="1"/>
    <col min="32" max="32" width="6.875" style="1" customWidth="1"/>
    <col min="33" max="33" width="7" style="1" bestFit="1" customWidth="1"/>
    <col min="34" max="34" width="7" style="1" hidden="1" customWidth="1"/>
    <col min="35" max="36" width="5.125" style="1" bestFit="1" customWidth="1"/>
    <col min="37" max="37" width="7.375" style="1" customWidth="1"/>
    <col min="38" max="38" width="5.12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15" t="s">
        <v>34</v>
      </c>
      <c r="AJ4" s="15" t="s">
        <v>35</v>
      </c>
      <c r="AK4" s="15" t="s">
        <v>36</v>
      </c>
      <c r="AL4" s="16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2" t="s">
        <v>0</v>
      </c>
      <c r="D24" s="5">
        <v>34163</v>
      </c>
      <c r="E24" s="5">
        <v>52280</v>
      </c>
      <c r="F24" s="5">
        <v>6548</v>
      </c>
      <c r="G24" s="5">
        <v>19696</v>
      </c>
      <c r="H24" s="5">
        <v>8587</v>
      </c>
      <c r="I24" s="5">
        <v>16157</v>
      </c>
      <c r="J24" s="23">
        <v>593</v>
      </c>
      <c r="K24" s="23">
        <v>71</v>
      </c>
      <c r="L24" s="23">
        <v>163</v>
      </c>
      <c r="M24" s="23">
        <v>162</v>
      </c>
      <c r="N24" s="23">
        <v>5174</v>
      </c>
      <c r="O24" s="23">
        <v>5169</v>
      </c>
      <c r="P24" s="23">
        <v>407</v>
      </c>
      <c r="Q24" s="23">
        <v>1903</v>
      </c>
      <c r="R24" s="23">
        <v>1239</v>
      </c>
      <c r="S24" s="5"/>
      <c r="T24" s="23">
        <v>4453</v>
      </c>
      <c r="U24" s="23">
        <v>663</v>
      </c>
      <c r="V24" s="23">
        <v>1842</v>
      </c>
      <c r="W24" s="23">
        <v>481</v>
      </c>
      <c r="X24" s="23"/>
      <c r="Y24" s="23">
        <v>1390</v>
      </c>
      <c r="Z24" s="23">
        <v>1034</v>
      </c>
      <c r="AA24" s="23">
        <v>455</v>
      </c>
      <c r="AB24" s="23">
        <v>437</v>
      </c>
      <c r="AC24" s="23">
        <v>1320</v>
      </c>
      <c r="AD24" s="23">
        <v>4380</v>
      </c>
      <c r="AE24" s="23">
        <v>342</v>
      </c>
      <c r="AF24" s="23">
        <v>5932</v>
      </c>
      <c r="AG24" s="23">
        <v>4350</v>
      </c>
      <c r="AH24" s="23"/>
      <c r="AI24" s="23">
        <v>218</v>
      </c>
      <c r="AJ24" s="24">
        <v>209</v>
      </c>
      <c r="AK24" s="5">
        <v>3812</v>
      </c>
      <c r="AL24" s="5">
        <v>518</v>
      </c>
      <c r="AM24" s="5">
        <f>SUM(D24:AL24)</f>
        <v>184148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5" t="s">
        <v>1</v>
      </c>
      <c r="D25" s="5">
        <v>88380</v>
      </c>
      <c r="E25" s="5">
        <v>15168</v>
      </c>
      <c r="F25" s="5">
        <v>0</v>
      </c>
      <c r="G25" s="5">
        <v>1515</v>
      </c>
      <c r="H25" s="5">
        <v>663</v>
      </c>
      <c r="I25" s="5">
        <v>12855</v>
      </c>
      <c r="J25" s="5">
        <v>0</v>
      </c>
      <c r="K25" s="5">
        <v>0</v>
      </c>
      <c r="L25" s="5">
        <v>0</v>
      </c>
      <c r="M25" s="5">
        <v>0</v>
      </c>
      <c r="N25" s="5">
        <v>569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>
        <v>0</v>
      </c>
      <c r="AJ25" s="5">
        <v>0</v>
      </c>
      <c r="AK25" s="5">
        <v>190</v>
      </c>
      <c r="AL25" s="5">
        <v>0</v>
      </c>
      <c r="AM25" s="5">
        <f>SUM(D25:AL25)</f>
        <v>119340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122543</v>
      </c>
      <c r="E26" s="5">
        <f t="shared" ref="E26:AI26" si="0">SUM(E24:E25)</f>
        <v>67448</v>
      </c>
      <c r="F26" s="5">
        <f t="shared" si="0"/>
        <v>6548</v>
      </c>
      <c r="G26" s="5">
        <f>SUM(G24:G25)</f>
        <v>21211</v>
      </c>
      <c r="H26" s="5">
        <f t="shared" si="0"/>
        <v>9250</v>
      </c>
      <c r="I26" s="5">
        <f t="shared" si="0"/>
        <v>29012</v>
      </c>
      <c r="J26" s="5">
        <f t="shared" si="0"/>
        <v>593</v>
      </c>
      <c r="K26" s="5">
        <f t="shared" si="0"/>
        <v>71</v>
      </c>
      <c r="L26" s="5">
        <f t="shared" si="0"/>
        <v>163</v>
      </c>
      <c r="M26" s="5">
        <f t="shared" si="0"/>
        <v>162</v>
      </c>
      <c r="N26" s="5">
        <f t="shared" si="0"/>
        <v>5743</v>
      </c>
      <c r="O26" s="5">
        <f t="shared" si="0"/>
        <v>5169</v>
      </c>
      <c r="P26" s="5">
        <f t="shared" si="0"/>
        <v>407</v>
      </c>
      <c r="Q26" s="5">
        <f t="shared" si="0"/>
        <v>1903</v>
      </c>
      <c r="R26" s="5">
        <f t="shared" si="0"/>
        <v>1239</v>
      </c>
      <c r="S26" s="5">
        <f>SUM(S24:S25)</f>
        <v>0</v>
      </c>
      <c r="T26" s="5">
        <f t="shared" si="0"/>
        <v>4453</v>
      </c>
      <c r="U26" s="5">
        <f t="shared" si="0"/>
        <v>663</v>
      </c>
      <c r="V26" s="5">
        <f t="shared" si="0"/>
        <v>1842</v>
      </c>
      <c r="W26" s="5">
        <f t="shared" si="0"/>
        <v>481</v>
      </c>
      <c r="X26" s="5">
        <f t="shared" si="0"/>
        <v>0</v>
      </c>
      <c r="Y26" s="5">
        <f t="shared" si="0"/>
        <v>1390</v>
      </c>
      <c r="Z26" s="5">
        <f t="shared" si="0"/>
        <v>1034</v>
      </c>
      <c r="AA26" s="5">
        <f t="shared" si="0"/>
        <v>455</v>
      </c>
      <c r="AB26" s="5">
        <f t="shared" si="0"/>
        <v>437</v>
      </c>
      <c r="AC26" s="5">
        <f t="shared" si="0"/>
        <v>1320</v>
      </c>
      <c r="AD26" s="5">
        <f t="shared" si="0"/>
        <v>4380</v>
      </c>
      <c r="AE26" s="5">
        <f t="shared" si="0"/>
        <v>342</v>
      </c>
      <c r="AF26" s="5">
        <f t="shared" si="0"/>
        <v>5932</v>
      </c>
      <c r="AG26" s="5">
        <f t="shared" si="0"/>
        <v>4350</v>
      </c>
      <c r="AH26" s="5">
        <f>SUM(AH24:AH25)</f>
        <v>0</v>
      </c>
      <c r="AI26" s="5">
        <f t="shared" si="0"/>
        <v>218</v>
      </c>
      <c r="AJ26" s="5">
        <f>SUM(AJ24:AJ25)</f>
        <v>209</v>
      </c>
      <c r="AK26" s="5">
        <f>SUM(AK24:AK25)</f>
        <v>4002</v>
      </c>
      <c r="AL26" s="5">
        <f>SUM(AL24:AL25)</f>
        <v>518</v>
      </c>
      <c r="AM26" s="5">
        <f>SUM(D26:AL26)</f>
        <v>303488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46006-8A5D-4591-B76C-9802B63D2D5C}">
  <sheetPr>
    <tabColor theme="5"/>
    <pageSetUpPr fitToPage="1"/>
  </sheetPr>
  <dimension ref="A3:AY43"/>
  <sheetViews>
    <sheetView tabSelected="1" topLeftCell="C1" zoomScale="70" zoomScaleNormal="70" workbookViewId="0">
      <selection activeCell="AC30" sqref="AC3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1" width="5.125" style="1" bestFit="1" customWidth="1"/>
    <col min="12" max="12" width="5.25" style="1" bestFit="1" customWidth="1"/>
    <col min="13" max="13" width="5.125" style="1" bestFit="1" customWidth="1"/>
    <col min="14" max="14" width="4.375" style="1" bestFit="1" customWidth="1"/>
    <col min="15" max="15" width="7.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6.625" style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5" style="1" bestFit="1" customWidth="1"/>
    <col min="29" max="29" width="5.875" style="1" customWidth="1"/>
    <col min="30" max="32" width="5.125" style="1" bestFit="1" customWidth="1"/>
    <col min="33" max="33" width="5.5" style="1" customWidth="1"/>
    <col min="34" max="34" width="5.5" style="1" hidden="1" customWidth="1"/>
    <col min="35" max="38" width="5.125" style="1" bestFit="1" customWidth="1"/>
    <col min="39" max="39" width="7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26" t="s">
        <v>34</v>
      </c>
      <c r="AJ4" s="26" t="s">
        <v>35</v>
      </c>
      <c r="AK4" s="26" t="s">
        <v>36</v>
      </c>
      <c r="AL4" s="27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8" t="s">
        <v>0</v>
      </c>
      <c r="D24" s="5">
        <v>238</v>
      </c>
      <c r="E24" s="5">
        <v>321</v>
      </c>
      <c r="F24" s="5">
        <v>40</v>
      </c>
      <c r="G24" s="5">
        <v>118</v>
      </c>
      <c r="H24" s="5">
        <v>52</v>
      </c>
      <c r="I24" s="5">
        <v>114</v>
      </c>
      <c r="J24" s="24">
        <v>4</v>
      </c>
      <c r="K24" s="24">
        <v>2</v>
      </c>
      <c r="L24" s="24">
        <v>2</v>
      </c>
      <c r="M24" s="24">
        <v>2</v>
      </c>
      <c r="N24" s="24">
        <v>38</v>
      </c>
      <c r="O24" s="24">
        <v>33</v>
      </c>
      <c r="P24" s="24">
        <v>4</v>
      </c>
      <c r="Q24" s="24">
        <v>12</v>
      </c>
      <c r="R24" s="24">
        <v>8</v>
      </c>
      <c r="S24" s="5"/>
      <c r="T24" s="24">
        <v>26</v>
      </c>
      <c r="U24" s="24">
        <v>4</v>
      </c>
      <c r="V24" s="24">
        <v>12</v>
      </c>
      <c r="W24" s="24">
        <v>4</v>
      </c>
      <c r="X24" s="5"/>
      <c r="Y24" s="24">
        <v>10</v>
      </c>
      <c r="Z24" s="24">
        <v>6</v>
      </c>
      <c r="AA24" s="24">
        <v>4</v>
      </c>
      <c r="AB24" s="24">
        <v>8</v>
      </c>
      <c r="AC24" s="24">
        <v>8</v>
      </c>
      <c r="AD24" s="24">
        <v>28</v>
      </c>
      <c r="AE24" s="24">
        <v>2</v>
      </c>
      <c r="AF24" s="24">
        <v>36</v>
      </c>
      <c r="AG24" s="24">
        <v>26</v>
      </c>
      <c r="AH24" s="24"/>
      <c r="AI24" s="24">
        <v>4</v>
      </c>
      <c r="AJ24" s="1">
        <v>4</v>
      </c>
      <c r="AK24" s="1">
        <v>52</v>
      </c>
      <c r="AL24" s="5">
        <v>6</v>
      </c>
      <c r="AM24" s="5">
        <f>SUM(D24:AI24)</f>
        <v>1166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9" t="s">
        <v>1</v>
      </c>
      <c r="D25" s="5">
        <v>463</v>
      </c>
      <c r="E25" s="5">
        <v>111</v>
      </c>
      <c r="F25" s="5">
        <v>0</v>
      </c>
      <c r="G25" s="5">
        <v>10</v>
      </c>
      <c r="H25" s="5">
        <v>4</v>
      </c>
      <c r="I25" s="5">
        <v>77</v>
      </c>
      <c r="J25" s="5">
        <v>0</v>
      </c>
      <c r="K25" s="5">
        <v>0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>
        <v>0</v>
      </c>
      <c r="AJ25" s="5">
        <v>0</v>
      </c>
      <c r="AK25" s="5">
        <v>2</v>
      </c>
      <c r="AL25" s="5">
        <v>0</v>
      </c>
      <c r="AM25" s="5">
        <f>SUM(D25:AL25)</f>
        <v>671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 t="shared" ref="D26:AI26" si="0">SUM(D24:D25)</f>
        <v>701</v>
      </c>
      <c r="E26" s="5">
        <f t="shared" si="0"/>
        <v>432</v>
      </c>
      <c r="F26" s="5">
        <f t="shared" si="0"/>
        <v>40</v>
      </c>
      <c r="G26" s="5">
        <f t="shared" si="0"/>
        <v>128</v>
      </c>
      <c r="H26" s="5">
        <f t="shared" si="0"/>
        <v>56</v>
      </c>
      <c r="I26" s="5">
        <f t="shared" si="0"/>
        <v>191</v>
      </c>
      <c r="J26" s="5">
        <f t="shared" si="0"/>
        <v>4</v>
      </c>
      <c r="K26" s="5">
        <f t="shared" si="0"/>
        <v>2</v>
      </c>
      <c r="L26" s="5">
        <f t="shared" si="0"/>
        <v>2</v>
      </c>
      <c r="M26" s="5">
        <f t="shared" si="0"/>
        <v>2</v>
      </c>
      <c r="N26" s="5">
        <f t="shared" si="0"/>
        <v>42</v>
      </c>
      <c r="O26" s="5">
        <f t="shared" si="0"/>
        <v>33</v>
      </c>
      <c r="P26" s="5">
        <f t="shared" si="0"/>
        <v>4</v>
      </c>
      <c r="Q26" s="5">
        <f t="shared" si="0"/>
        <v>12</v>
      </c>
      <c r="R26" s="5">
        <f t="shared" si="0"/>
        <v>8</v>
      </c>
      <c r="S26" s="5">
        <f t="shared" si="0"/>
        <v>0</v>
      </c>
      <c r="T26" s="5">
        <f t="shared" si="0"/>
        <v>26</v>
      </c>
      <c r="U26" s="5">
        <f t="shared" si="0"/>
        <v>4</v>
      </c>
      <c r="V26" s="5">
        <f t="shared" si="0"/>
        <v>12</v>
      </c>
      <c r="W26" s="5">
        <f t="shared" si="0"/>
        <v>4</v>
      </c>
      <c r="X26" s="5">
        <f t="shared" si="0"/>
        <v>0</v>
      </c>
      <c r="Y26" s="5">
        <f t="shared" si="0"/>
        <v>10</v>
      </c>
      <c r="Z26" s="5">
        <f t="shared" si="0"/>
        <v>6</v>
      </c>
      <c r="AA26" s="5">
        <f t="shared" si="0"/>
        <v>4</v>
      </c>
      <c r="AB26" s="5">
        <f t="shared" si="0"/>
        <v>8</v>
      </c>
      <c r="AC26" s="5">
        <f t="shared" si="0"/>
        <v>8</v>
      </c>
      <c r="AD26" s="5">
        <f t="shared" si="0"/>
        <v>28</v>
      </c>
      <c r="AE26" s="5">
        <f t="shared" si="0"/>
        <v>2</v>
      </c>
      <c r="AF26" s="5">
        <f t="shared" si="0"/>
        <v>36</v>
      </c>
      <c r="AG26" s="5">
        <f t="shared" si="0"/>
        <v>26</v>
      </c>
      <c r="AH26" s="5">
        <f>SUM(AH24:AH25)</f>
        <v>0</v>
      </c>
      <c r="AI26" s="5">
        <f t="shared" si="0"/>
        <v>4</v>
      </c>
      <c r="AJ26" s="5">
        <f>SUM(AJ24:AJ25)</f>
        <v>4</v>
      </c>
      <c r="AK26" s="5">
        <f>SUM(AK25:AK25)</f>
        <v>2</v>
      </c>
      <c r="AL26" s="5">
        <f>SUM(AL24:AL25)</f>
        <v>6</v>
      </c>
      <c r="AM26" s="5">
        <f>SUM(D26:AL26)</f>
        <v>1847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H21"/>
  <sheetViews>
    <sheetView zoomScale="70" zoomScaleNormal="70" workbookViewId="0">
      <selection activeCell="G12" sqref="G12:AC46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13" width="9.875" style="1" bestFit="1" customWidth="1"/>
    <col min="14" max="14" width="10.375" style="1" bestFit="1" customWidth="1"/>
    <col min="15" max="34" width="11.125" style="1" customWidth="1"/>
    <col min="35" max="16384" width="9" style="1"/>
  </cols>
  <sheetData>
    <row r="3" spans="1:34" x14ac:dyDescent="0.2">
      <c r="I3" s="3"/>
      <c r="J3" s="3"/>
      <c r="K3" s="3"/>
    </row>
    <row r="4" spans="1:34" x14ac:dyDescent="0.2">
      <c r="D4" s="4">
        <v>44834</v>
      </c>
      <c r="E4" s="9">
        <v>44835</v>
      </c>
      <c r="F4" s="9">
        <v>44836</v>
      </c>
      <c r="G4" s="9">
        <v>44837</v>
      </c>
      <c r="H4" s="9">
        <v>44838</v>
      </c>
      <c r="I4" s="9">
        <v>44839</v>
      </c>
      <c r="J4" s="9">
        <v>44840</v>
      </c>
      <c r="K4" s="9">
        <v>44841</v>
      </c>
      <c r="L4" s="9">
        <v>44842</v>
      </c>
      <c r="M4" s="9">
        <v>44843</v>
      </c>
      <c r="N4" s="9">
        <v>44844</v>
      </c>
      <c r="O4" s="9">
        <v>44845</v>
      </c>
      <c r="P4" s="9">
        <v>44846</v>
      </c>
      <c r="Q4" s="9">
        <v>44847</v>
      </c>
      <c r="R4" s="9">
        <v>44848</v>
      </c>
      <c r="S4" s="9">
        <v>44849</v>
      </c>
      <c r="T4" s="9">
        <v>44850</v>
      </c>
      <c r="U4" s="9">
        <v>44851</v>
      </c>
      <c r="V4" s="9">
        <v>44852</v>
      </c>
      <c r="W4" s="9">
        <v>44853</v>
      </c>
      <c r="X4" s="9">
        <v>44854</v>
      </c>
      <c r="Y4" s="9">
        <v>44855</v>
      </c>
      <c r="Z4" s="9">
        <v>44856</v>
      </c>
      <c r="AA4" s="9">
        <v>44857</v>
      </c>
      <c r="AB4" s="9">
        <v>44858</v>
      </c>
      <c r="AC4" s="9">
        <v>44859</v>
      </c>
      <c r="AD4" s="9">
        <v>44860</v>
      </c>
      <c r="AE4" s="9">
        <v>44861</v>
      </c>
      <c r="AF4" s="9">
        <v>44862</v>
      </c>
      <c r="AG4" s="9">
        <v>44863</v>
      </c>
      <c r="AH4" s="9">
        <v>44864</v>
      </c>
    </row>
    <row r="5" spans="1:34" x14ac:dyDescent="0.2">
      <c r="A5" s="5"/>
      <c r="B5" s="5"/>
      <c r="C5" s="10" t="s">
        <v>0</v>
      </c>
      <c r="D5" s="5">
        <v>150546</v>
      </c>
      <c r="E5" s="5">
        <v>147002</v>
      </c>
      <c r="F5" s="5">
        <v>154950</v>
      </c>
      <c r="G5" s="5">
        <v>148980</v>
      </c>
      <c r="H5" s="5">
        <v>139130</v>
      </c>
      <c r="I5" s="5">
        <v>147377</v>
      </c>
      <c r="J5" s="5">
        <v>157429</v>
      </c>
      <c r="K5" s="5">
        <v>171981</v>
      </c>
      <c r="L5" s="5">
        <v>170873</v>
      </c>
      <c r="M5" s="5">
        <v>178493</v>
      </c>
      <c r="N5" s="5">
        <v>170266</v>
      </c>
      <c r="O5" s="5">
        <v>168840</v>
      </c>
      <c r="P5" s="5">
        <v>185853</v>
      </c>
      <c r="Q5" s="5">
        <v>182287</v>
      </c>
      <c r="R5" s="5">
        <v>174374</v>
      </c>
      <c r="S5" s="5">
        <v>179392</v>
      </c>
      <c r="T5" s="5">
        <v>185430</v>
      </c>
      <c r="U5" s="5">
        <v>181138</v>
      </c>
      <c r="V5" s="5">
        <v>168833</v>
      </c>
      <c r="W5" s="5">
        <v>165490</v>
      </c>
      <c r="X5" s="5">
        <v>173015</v>
      </c>
      <c r="Y5" s="5">
        <v>178674</v>
      </c>
      <c r="Z5" s="5">
        <v>173603</v>
      </c>
      <c r="AA5" s="5">
        <v>170153</v>
      </c>
      <c r="AB5" s="5">
        <v>179186</v>
      </c>
      <c r="AC5" s="5">
        <v>166009</v>
      </c>
      <c r="AD5" s="5">
        <v>162203</v>
      </c>
      <c r="AE5" s="5">
        <v>168176</v>
      </c>
      <c r="AF5" s="5">
        <v>179130</v>
      </c>
      <c r="AG5" s="5">
        <v>171341</v>
      </c>
      <c r="AH5" s="5">
        <v>184148</v>
      </c>
    </row>
    <row r="6" spans="1:34" x14ac:dyDescent="0.2">
      <c r="A6" s="6"/>
      <c r="B6" s="6"/>
      <c r="C6" s="11" t="s">
        <v>1</v>
      </c>
      <c r="D6" s="5">
        <v>101190</v>
      </c>
      <c r="E6" s="5">
        <v>101024</v>
      </c>
      <c r="F6" s="5">
        <v>104587</v>
      </c>
      <c r="G6" s="5">
        <v>94296</v>
      </c>
      <c r="H6" s="5">
        <v>88806</v>
      </c>
      <c r="I6" s="5">
        <v>100223</v>
      </c>
      <c r="J6" s="5">
        <v>97244</v>
      </c>
      <c r="K6" s="5">
        <v>102643</v>
      </c>
      <c r="L6" s="5">
        <v>106529</v>
      </c>
      <c r="M6" s="5">
        <v>106942</v>
      </c>
      <c r="N6" s="12">
        <v>97757</v>
      </c>
      <c r="O6" s="12">
        <v>94354</v>
      </c>
      <c r="P6" s="12">
        <v>103430</v>
      </c>
      <c r="Q6" s="12">
        <v>102869</v>
      </c>
      <c r="R6" s="12">
        <v>106374</v>
      </c>
      <c r="S6" s="12">
        <v>109298</v>
      </c>
      <c r="T6" s="12">
        <v>117316</v>
      </c>
      <c r="U6" s="12">
        <v>102895</v>
      </c>
      <c r="V6" s="12">
        <v>97347</v>
      </c>
      <c r="W6" s="12">
        <v>103783</v>
      </c>
      <c r="X6" s="12">
        <v>104054</v>
      </c>
      <c r="Y6" s="12">
        <v>109303</v>
      </c>
      <c r="Z6" s="12">
        <v>110643</v>
      </c>
      <c r="AA6" s="12">
        <v>114604</v>
      </c>
      <c r="AB6" s="12">
        <v>103282</v>
      </c>
      <c r="AC6" s="12">
        <v>99222</v>
      </c>
      <c r="AD6" s="12">
        <v>105982</v>
      </c>
      <c r="AE6" s="12">
        <v>97855</v>
      </c>
      <c r="AF6" s="12">
        <v>104123</v>
      </c>
      <c r="AG6" s="12">
        <v>105547</v>
      </c>
      <c r="AH6" s="12">
        <v>119340</v>
      </c>
    </row>
    <row r="7" spans="1:34" x14ac:dyDescent="0.2">
      <c r="C7" s="1" t="s">
        <v>2</v>
      </c>
      <c r="D7" s="5">
        <f t="shared" ref="D7:P7" si="0">SUM(D5:D6)</f>
        <v>251736</v>
      </c>
      <c r="E7" s="5">
        <f t="shared" si="0"/>
        <v>248026</v>
      </c>
      <c r="F7" s="5">
        <f t="shared" si="0"/>
        <v>259537</v>
      </c>
      <c r="G7" s="5">
        <f t="shared" si="0"/>
        <v>243276</v>
      </c>
      <c r="H7" s="5">
        <f t="shared" si="0"/>
        <v>227936</v>
      </c>
      <c r="I7" s="5">
        <f t="shared" si="0"/>
        <v>247600</v>
      </c>
      <c r="J7" s="5">
        <f t="shared" si="0"/>
        <v>254673</v>
      </c>
      <c r="K7" s="5">
        <f t="shared" si="0"/>
        <v>274624</v>
      </c>
      <c r="L7" s="5">
        <f t="shared" si="0"/>
        <v>277402</v>
      </c>
      <c r="M7" s="5">
        <f t="shared" si="0"/>
        <v>285435</v>
      </c>
      <c r="N7" s="5">
        <f t="shared" si="0"/>
        <v>268023</v>
      </c>
      <c r="O7" s="5">
        <f t="shared" si="0"/>
        <v>263194</v>
      </c>
      <c r="P7" s="5">
        <f t="shared" si="0"/>
        <v>289283</v>
      </c>
      <c r="Q7" s="5">
        <f t="shared" ref="Q7:R7" si="1">SUM(Q5:Q6)</f>
        <v>285156</v>
      </c>
      <c r="R7" s="5">
        <f t="shared" si="1"/>
        <v>280748</v>
      </c>
      <c r="S7" s="5">
        <f t="shared" ref="S7:T7" si="2">SUM(S5:S6)</f>
        <v>288690</v>
      </c>
      <c r="T7" s="5">
        <f t="shared" si="2"/>
        <v>302746</v>
      </c>
      <c r="U7" s="5">
        <f t="shared" ref="U7:V7" si="3">SUM(U5:U6)</f>
        <v>284033</v>
      </c>
      <c r="V7" s="5">
        <f t="shared" si="3"/>
        <v>266180</v>
      </c>
      <c r="W7" s="5">
        <f t="shared" ref="W7:X7" si="4">SUM(W5:W6)</f>
        <v>269273</v>
      </c>
      <c r="X7" s="5">
        <f t="shared" si="4"/>
        <v>277069</v>
      </c>
      <c r="Y7" s="5">
        <f t="shared" ref="Y7:Z7" si="5">SUM(Y5:Y6)</f>
        <v>287977</v>
      </c>
      <c r="Z7" s="5">
        <f t="shared" si="5"/>
        <v>284246</v>
      </c>
      <c r="AA7" s="5">
        <f t="shared" ref="AA7:AB7" si="6">SUM(AA5:AA6)</f>
        <v>284757</v>
      </c>
      <c r="AB7" s="5">
        <f t="shared" si="6"/>
        <v>282468</v>
      </c>
      <c r="AC7" s="5">
        <f t="shared" ref="AC7:AD7" si="7">SUM(AC5:AC6)</f>
        <v>265231</v>
      </c>
      <c r="AD7" s="5">
        <f t="shared" si="7"/>
        <v>268185</v>
      </c>
      <c r="AE7" s="5">
        <f t="shared" ref="AE7:AF7" si="8">SUM(AE5:AE6)</f>
        <v>266031</v>
      </c>
      <c r="AF7" s="5">
        <f t="shared" si="8"/>
        <v>283253</v>
      </c>
      <c r="AG7" s="5">
        <f t="shared" ref="AG7:AH7" si="9">SUM(AG5:AG6)</f>
        <v>276888</v>
      </c>
      <c r="AH7" s="5">
        <f t="shared" si="9"/>
        <v>303488</v>
      </c>
    </row>
    <row r="8" spans="1:34" x14ac:dyDescent="0.2">
      <c r="A8" s="5"/>
      <c r="B8" s="5"/>
      <c r="C8" s="5"/>
      <c r="L8" s="7"/>
      <c r="M8" s="7"/>
      <c r="N8" s="2"/>
    </row>
    <row r="9" spans="1:34" x14ac:dyDescent="0.2">
      <c r="A9" s="6"/>
      <c r="B9" s="6"/>
      <c r="C9" s="6"/>
      <c r="L9" s="7"/>
      <c r="M9" s="7"/>
      <c r="N9" s="2"/>
    </row>
    <row r="10" spans="1:34" x14ac:dyDescent="0.2">
      <c r="C10" s="5"/>
      <c r="L10" s="7"/>
      <c r="M10" s="7"/>
      <c r="N10" s="2"/>
    </row>
    <row r="11" spans="1:34" x14ac:dyDescent="0.2">
      <c r="C11" s="5"/>
    </row>
    <row r="12" spans="1:34" x14ac:dyDescent="0.2">
      <c r="C12" s="5"/>
    </row>
    <row r="13" spans="1:34" x14ac:dyDescent="0.2">
      <c r="C13" s="5"/>
    </row>
    <row r="14" spans="1:34" x14ac:dyDescent="0.2">
      <c r="C14" s="5"/>
    </row>
    <row r="15" spans="1:34" x14ac:dyDescent="0.2">
      <c r="C15" s="5"/>
    </row>
    <row r="16" spans="1:34" x14ac:dyDescent="0.2">
      <c r="C16" s="5"/>
    </row>
    <row r="17" spans="3:14" x14ac:dyDescent="0.2">
      <c r="C17" s="5"/>
    </row>
    <row r="18" spans="3:14" x14ac:dyDescent="0.2">
      <c r="C18" s="5"/>
    </row>
    <row r="21" spans="3:14" x14ac:dyDescent="0.2">
      <c r="N21" s="7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8">
        <v>44440</v>
      </c>
      <c r="E4" s="8">
        <v>44470</v>
      </c>
      <c r="F4" s="8">
        <v>44501</v>
      </c>
      <c r="G4" s="8">
        <v>44531</v>
      </c>
      <c r="H4" s="8">
        <v>44562</v>
      </c>
      <c r="I4" s="8">
        <v>44593</v>
      </c>
      <c r="J4" s="8">
        <v>44621</v>
      </c>
      <c r="K4" s="8">
        <v>44652</v>
      </c>
      <c r="L4" s="8">
        <v>44682</v>
      </c>
      <c r="M4" s="8">
        <v>44713</v>
      </c>
      <c r="N4" s="8">
        <v>44743</v>
      </c>
      <c r="O4" s="8">
        <v>44774</v>
      </c>
      <c r="P4" s="8">
        <v>44805</v>
      </c>
    </row>
    <row r="5" spans="1:16" x14ac:dyDescent="0.2">
      <c r="A5" s="5"/>
      <c r="B5" s="5"/>
      <c r="C5" s="5" t="s">
        <v>0</v>
      </c>
      <c r="D5" s="5">
        <v>543982</v>
      </c>
      <c r="E5" s="5">
        <v>1560054</v>
      </c>
      <c r="F5" s="5">
        <v>2557833</v>
      </c>
      <c r="G5" s="5">
        <v>3772141</v>
      </c>
      <c r="H5" s="5">
        <v>3281581</v>
      </c>
      <c r="I5" s="5">
        <v>2979280</v>
      </c>
      <c r="J5" s="5">
        <v>3565497</v>
      </c>
      <c r="K5" s="5">
        <v>4201282</v>
      </c>
      <c r="L5" s="5">
        <v>4337106</v>
      </c>
      <c r="M5" s="5">
        <v>3979171</v>
      </c>
      <c r="N5" s="5">
        <v>4586676</v>
      </c>
      <c r="O5" s="5">
        <v>4520311</v>
      </c>
      <c r="P5" s="5">
        <v>4149384</v>
      </c>
    </row>
    <row r="6" spans="1:16" x14ac:dyDescent="0.2">
      <c r="A6" s="6"/>
      <c r="B6" s="6"/>
      <c r="C6" s="6" t="s">
        <v>1</v>
      </c>
      <c r="D6" s="6">
        <v>90486</v>
      </c>
      <c r="E6" s="6">
        <v>108421</v>
      </c>
      <c r="F6" s="6">
        <v>235336</v>
      </c>
      <c r="G6" s="6">
        <v>518575</v>
      </c>
      <c r="H6" s="6">
        <v>462152</v>
      </c>
      <c r="I6" s="6">
        <v>415267</v>
      </c>
      <c r="J6" s="6">
        <v>641974</v>
      </c>
      <c r="K6" s="6">
        <v>943762</v>
      </c>
      <c r="L6" s="6">
        <v>1360319</v>
      </c>
      <c r="M6" s="6">
        <v>1802685</v>
      </c>
      <c r="N6" s="6">
        <v>2386198</v>
      </c>
      <c r="O6" s="6">
        <v>2588818</v>
      </c>
      <c r="P6" s="5">
        <v>2556177</v>
      </c>
    </row>
    <row r="7" spans="1:16" x14ac:dyDescent="0.2">
      <c r="C7" s="1" t="s">
        <v>2</v>
      </c>
      <c r="D7" s="5">
        <v>634468</v>
      </c>
      <c r="E7" s="5">
        <v>1668475</v>
      </c>
      <c r="F7" s="5">
        <v>2793169</v>
      </c>
      <c r="G7" s="5">
        <v>4290716</v>
      </c>
      <c r="H7" s="5">
        <v>3743733</v>
      </c>
      <c r="I7" s="5">
        <v>3394547</v>
      </c>
      <c r="J7" s="5">
        <v>4207471</v>
      </c>
      <c r="K7" s="5">
        <v>5144887</v>
      </c>
      <c r="L7" s="5">
        <v>5697425</v>
      </c>
      <c r="M7" s="5">
        <v>5781856</v>
      </c>
      <c r="N7" s="5">
        <v>6972874</v>
      </c>
      <c r="O7" s="5">
        <v>7109129</v>
      </c>
      <c r="P7" s="5">
        <v>6705561</v>
      </c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30-oct</vt:lpstr>
      <vt:lpstr>Daily flt 30-oct</vt:lpstr>
      <vt:lpstr>Pax 1 month</vt:lpstr>
      <vt:lpstr>Pax 1 year</vt:lpstr>
      <vt:lpstr>'Daily flt 30-oct'!Print_Area</vt:lpstr>
      <vt:lpstr>'Daily pax 30-oct'!Print_Area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2022-10-31T08:13:06Z</cp:lastPrinted>
  <dcterms:created xsi:type="dcterms:W3CDTF">2022-10-17T04:10:42Z</dcterms:created>
  <dcterms:modified xsi:type="dcterms:W3CDTF">2022-10-31T08:14:08Z</dcterms:modified>
</cp:coreProperties>
</file>