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16-Nov-22\"/>
    </mc:Choice>
  </mc:AlternateContent>
  <xr:revisionPtr revIDLastSave="0" documentId="13_ncr:1_{23079F66-7A14-437B-B406-8990399D79BE}" xr6:coauthVersionLast="36" xr6:coauthVersionMax="36" xr10:uidLastSave="{00000000-0000-0000-0000-000000000000}"/>
  <bookViews>
    <workbookView xWindow="0" yWindow="0" windowWidth="20490" windowHeight="7425" xr2:uid="{D5E906BD-D7DE-4B27-9F56-6C42673C9201}"/>
  </bookViews>
  <sheets>
    <sheet name="Daily pax 16-Nov" sheetId="6" r:id="rId1"/>
    <sheet name="Daily flt 16-Nov" sheetId="7" r:id="rId2"/>
    <sheet name="Pax 1 month" sheetId="5" r:id="rId3"/>
    <sheet name="Pax 1 year" sheetId="4" r:id="rId4"/>
  </sheets>
  <definedNames>
    <definedName name="_xlnm.Print_Area" localSheetId="1">'Daily flt 16-Nov'!$D$59:$AN$90</definedName>
    <definedName name="_xlnm.Print_Area" localSheetId="0">'Daily pax 16-Nov'!$D$60:$AN$88</definedName>
    <definedName name="_xlnm.Print_Area" localSheetId="2">'Pax 1 month'!$J$13:$AF$45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" l="1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AM26" i="7" s="1"/>
  <c r="AM25" i="7"/>
  <c r="AM24" i="7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AM26" i="6" s="1"/>
  <c r="D26" i="6"/>
  <c r="AM25" i="6"/>
  <c r="AM24" i="6"/>
  <c r="AI7" i="5"/>
  <c r="AH7" i="5"/>
  <c r="AG7" i="5" l="1"/>
  <c r="AF7" i="5" l="1"/>
  <c r="AE7" i="5" l="1"/>
  <c r="AD7" i="5" l="1"/>
  <c r="AC7" i="5" l="1"/>
  <c r="AB7" i="5"/>
  <c r="AA7" i="5"/>
  <c r="P7" i="4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<sst xmlns="http://schemas.openxmlformats.org/spreadsheetml/2006/main" count="124" uniqueCount="41">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</sst>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16th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16-Nov'!$C$24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16-Nov'!$D$4:$AL$4</c:f>
              <c:strCache>
                <c:ptCount val="33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USM</c:v>
                </c:pt>
                <c:pt idx="32">
                  <c:v>UTP</c:v>
                </c:pt>
              </c:strCache>
            </c:strRef>
          </c:cat>
          <c:val>
            <c:numRef>
              <c:f>'Daily pax 16-Nov'!$D$24:$AL$24</c:f>
              <c:numCache>
                <c:formatCode>_(* #,##0_);_(* \(#,##0\);_(* "-"??_);_(@_)</c:formatCode>
                <c:ptCount val="33"/>
                <c:pt idx="0">
                  <c:v>33853</c:v>
                </c:pt>
                <c:pt idx="1">
                  <c:v>46184</c:v>
                </c:pt>
                <c:pt idx="2" formatCode="#,##0">
                  <c:v>5801</c:v>
                </c:pt>
                <c:pt idx="3" formatCode="#,##0">
                  <c:v>19059</c:v>
                </c:pt>
                <c:pt idx="4" formatCode="#,##0">
                  <c:v>7892</c:v>
                </c:pt>
                <c:pt idx="5" formatCode="#,##0">
                  <c:v>15560</c:v>
                </c:pt>
                <c:pt idx="6" formatCode="#,##0">
                  <c:v>1147</c:v>
                </c:pt>
                <c:pt idx="7" formatCode="#,##0">
                  <c:v>97</c:v>
                </c:pt>
                <c:pt idx="8" formatCode="#,##0">
                  <c:v>448</c:v>
                </c:pt>
                <c:pt idx="9" formatCode="#,##0">
                  <c:v>321</c:v>
                </c:pt>
                <c:pt idx="10" formatCode="#,##0">
                  <c:v>10069</c:v>
                </c:pt>
                <c:pt idx="11" formatCode="#,##0">
                  <c:v>9729</c:v>
                </c:pt>
                <c:pt idx="12" formatCode="#,##0">
                  <c:v>724</c:v>
                </c:pt>
                <c:pt idx="13" formatCode="#,##0">
                  <c:v>3337</c:v>
                </c:pt>
                <c:pt idx="14" formatCode="#,##0">
                  <c:v>2480</c:v>
                </c:pt>
                <c:pt idx="15" formatCode="#,##0">
                  <c:v>7641</c:v>
                </c:pt>
                <c:pt idx="16" formatCode="#,##0">
                  <c:v>1209</c:v>
                </c:pt>
                <c:pt idx="17" formatCode="#,##0">
                  <c:v>3642</c:v>
                </c:pt>
                <c:pt idx="18" formatCode="#,##0">
                  <c:v>1101</c:v>
                </c:pt>
                <c:pt idx="19" formatCode="#,##0">
                  <c:v>3044</c:v>
                </c:pt>
                <c:pt idx="20" formatCode="#,##0">
                  <c:v>1835</c:v>
                </c:pt>
                <c:pt idx="21" formatCode="#,##0">
                  <c:v>740</c:v>
                </c:pt>
                <c:pt idx="22" formatCode="#,##0">
                  <c:v>959</c:v>
                </c:pt>
                <c:pt idx="23" formatCode="#,##0">
                  <c:v>2369</c:v>
                </c:pt>
                <c:pt idx="24" formatCode="#,##0">
                  <c:v>7932</c:v>
                </c:pt>
                <c:pt idx="25" formatCode="#,##0">
                  <c:v>660</c:v>
                </c:pt>
                <c:pt idx="26" formatCode="#,##0">
                  <c:v>11818</c:v>
                </c:pt>
                <c:pt idx="27" formatCode="#,##0">
                  <c:v>8434</c:v>
                </c:pt>
                <c:pt idx="28" formatCode="#,##0">
                  <c:v>169</c:v>
                </c:pt>
                <c:pt idx="29" formatCode="#,##0">
                  <c:v>255</c:v>
                </c:pt>
                <c:pt idx="30" formatCode="#,##0">
                  <c:v>170</c:v>
                </c:pt>
                <c:pt idx="31">
                  <c:v>4100</c:v>
                </c:pt>
                <c:pt idx="32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6-4038-97FF-A088FC982E13}"/>
            </c:ext>
          </c:extLst>
        </c:ser>
        <c:ser>
          <c:idx val="2"/>
          <c:order val="1"/>
          <c:tx>
            <c:strRef>
              <c:f>'Daily pax 16-Nov'!$C$25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16-Nov'!$D$4:$AL$4</c:f>
              <c:strCache>
                <c:ptCount val="33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USM</c:v>
                </c:pt>
                <c:pt idx="32">
                  <c:v>UTP</c:v>
                </c:pt>
              </c:strCache>
            </c:strRef>
          </c:cat>
          <c:val>
            <c:numRef>
              <c:f>'Daily pax 16-Nov'!$D$25:$AL$25</c:f>
              <c:numCache>
                <c:formatCode>_(* #,##0_);_(* \(#,##0\);_(* "-"??_);_(@_)</c:formatCode>
                <c:ptCount val="33"/>
                <c:pt idx="0">
                  <c:v>91908</c:v>
                </c:pt>
                <c:pt idx="1">
                  <c:v>16019</c:v>
                </c:pt>
                <c:pt idx="2">
                  <c:v>0</c:v>
                </c:pt>
                <c:pt idx="3">
                  <c:v>2035</c:v>
                </c:pt>
                <c:pt idx="4" formatCode="#,##0">
                  <c:v>646</c:v>
                </c:pt>
                <c:pt idx="5" formatCode="#,##0">
                  <c:v>12431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1186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182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6-4038-97FF-A088FC982E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16th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16-Nov'!$C$24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16-Nov'!$D$4:$AL$4</c:f>
              <c:strCache>
                <c:ptCount val="33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USM</c:v>
                </c:pt>
                <c:pt idx="32">
                  <c:v>UTP</c:v>
                </c:pt>
              </c:strCache>
            </c:strRef>
          </c:cat>
          <c:val>
            <c:numRef>
              <c:f>'Daily flt 16-Nov'!$D$24:$AL$24</c:f>
              <c:numCache>
                <c:formatCode>_(* #,##0_);_(* \(#,##0\);_(* "-"??_);_(@_)</c:formatCode>
                <c:ptCount val="33"/>
                <c:pt idx="0">
                  <c:v>236</c:v>
                </c:pt>
                <c:pt idx="1">
                  <c:v>313</c:v>
                </c:pt>
                <c:pt idx="2" formatCode="#,##0">
                  <c:v>40</c:v>
                </c:pt>
                <c:pt idx="3" formatCode="#,##0">
                  <c:v>114</c:v>
                </c:pt>
                <c:pt idx="4" formatCode="#,##0">
                  <c:v>56</c:v>
                </c:pt>
                <c:pt idx="5" formatCode="#,##0">
                  <c:v>108</c:v>
                </c:pt>
                <c:pt idx="6" formatCode="General">
                  <c:v>8</c:v>
                </c:pt>
                <c:pt idx="7" formatCode="General">
                  <c:v>2</c:v>
                </c:pt>
                <c:pt idx="8" formatCode="General">
                  <c:v>6</c:v>
                </c:pt>
                <c:pt idx="9" formatCode="General">
                  <c:v>4</c:v>
                </c:pt>
                <c:pt idx="10" formatCode="General">
                  <c:v>68</c:v>
                </c:pt>
                <c:pt idx="11" formatCode="General">
                  <c:v>62</c:v>
                </c:pt>
                <c:pt idx="12" formatCode="General">
                  <c:v>6</c:v>
                </c:pt>
                <c:pt idx="13" formatCode="General">
                  <c:v>22</c:v>
                </c:pt>
                <c:pt idx="14" formatCode="General">
                  <c:v>16</c:v>
                </c:pt>
                <c:pt idx="15" formatCode="General">
                  <c:v>50</c:v>
                </c:pt>
                <c:pt idx="16" formatCode="General">
                  <c:v>8</c:v>
                </c:pt>
                <c:pt idx="17" formatCode="General">
                  <c:v>26</c:v>
                </c:pt>
                <c:pt idx="18" formatCode="General">
                  <c:v>8</c:v>
                </c:pt>
                <c:pt idx="19" formatCode="General">
                  <c:v>22</c:v>
                </c:pt>
                <c:pt idx="20" formatCode="General">
                  <c:v>12</c:v>
                </c:pt>
                <c:pt idx="21" formatCode="General">
                  <c:v>6</c:v>
                </c:pt>
                <c:pt idx="22" formatCode="General">
                  <c:v>16</c:v>
                </c:pt>
                <c:pt idx="23" formatCode="General">
                  <c:v>16</c:v>
                </c:pt>
                <c:pt idx="24" formatCode="General">
                  <c:v>54</c:v>
                </c:pt>
                <c:pt idx="25" formatCode="General">
                  <c:v>4</c:v>
                </c:pt>
                <c:pt idx="26" formatCode="General">
                  <c:v>76</c:v>
                </c:pt>
                <c:pt idx="27" formatCode="General">
                  <c:v>54</c:v>
                </c:pt>
                <c:pt idx="28" formatCode="General">
                  <c:v>2</c:v>
                </c:pt>
                <c:pt idx="29" formatCode="General">
                  <c:v>4</c:v>
                </c:pt>
                <c:pt idx="30" formatCode="General">
                  <c:v>4</c:v>
                </c:pt>
                <c:pt idx="31" formatCode="General">
                  <c:v>48</c:v>
                </c:pt>
                <c:pt idx="3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2-43BE-9567-2EFEF8554929}"/>
            </c:ext>
          </c:extLst>
        </c:ser>
        <c:ser>
          <c:idx val="2"/>
          <c:order val="1"/>
          <c:tx>
            <c:strRef>
              <c:f>'Daily flt 16-Nov'!$C$25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16-Nov'!$D$4:$AL$4</c:f>
              <c:strCache>
                <c:ptCount val="33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BTZ</c:v>
                </c:pt>
                <c:pt idx="29">
                  <c:v>TDX</c:v>
                </c:pt>
                <c:pt idx="30">
                  <c:v>THS</c:v>
                </c:pt>
                <c:pt idx="31">
                  <c:v>USM</c:v>
                </c:pt>
                <c:pt idx="32">
                  <c:v>UTP</c:v>
                </c:pt>
              </c:strCache>
            </c:strRef>
          </c:cat>
          <c:val>
            <c:numRef>
              <c:f>'Daily flt 16-Nov'!$D$25:$AL$25</c:f>
              <c:numCache>
                <c:formatCode>_(* #,##0_);_(* \(#,##0\);_(* "-"??_);_(@_)</c:formatCode>
                <c:ptCount val="33"/>
                <c:pt idx="0">
                  <c:v>503</c:v>
                </c:pt>
                <c:pt idx="1">
                  <c:v>112</c:v>
                </c:pt>
                <c:pt idx="2">
                  <c:v>0</c:v>
                </c:pt>
                <c:pt idx="3">
                  <c:v>14</c:v>
                </c:pt>
                <c:pt idx="4" formatCode="#,##0">
                  <c:v>4</c:v>
                </c:pt>
                <c:pt idx="5" formatCode="#,##0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2-43BE-9567-2EFEF85549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16th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44850</c:v>
                </c:pt>
                <c:pt idx="1">
                  <c:v>44851</c:v>
                </c:pt>
                <c:pt idx="2">
                  <c:v>44852</c:v>
                </c:pt>
                <c:pt idx="3">
                  <c:v>44853</c:v>
                </c:pt>
                <c:pt idx="4">
                  <c:v>44854</c:v>
                </c:pt>
                <c:pt idx="5">
                  <c:v>44855</c:v>
                </c:pt>
                <c:pt idx="6">
                  <c:v>44856</c:v>
                </c:pt>
                <c:pt idx="7">
                  <c:v>44857</c:v>
                </c:pt>
                <c:pt idx="8">
                  <c:v>44858</c:v>
                </c:pt>
                <c:pt idx="9">
                  <c:v>44859</c:v>
                </c:pt>
                <c:pt idx="10">
                  <c:v>44860</c:v>
                </c:pt>
                <c:pt idx="11">
                  <c:v>44861</c:v>
                </c:pt>
                <c:pt idx="12">
                  <c:v>44862</c:v>
                </c:pt>
                <c:pt idx="13">
                  <c:v>44863</c:v>
                </c:pt>
                <c:pt idx="14">
                  <c:v>44864</c:v>
                </c:pt>
                <c:pt idx="15">
                  <c:v>44865</c:v>
                </c:pt>
                <c:pt idx="16">
                  <c:v>44866</c:v>
                </c:pt>
                <c:pt idx="17">
                  <c:v>44867</c:v>
                </c:pt>
                <c:pt idx="18">
                  <c:v>44868</c:v>
                </c:pt>
                <c:pt idx="19">
                  <c:v>44869</c:v>
                </c:pt>
                <c:pt idx="20">
                  <c:v>44870</c:v>
                </c:pt>
                <c:pt idx="21">
                  <c:v>44871</c:v>
                </c:pt>
                <c:pt idx="22">
                  <c:v>44872</c:v>
                </c:pt>
                <c:pt idx="23">
                  <c:v>44873</c:v>
                </c:pt>
                <c:pt idx="24">
                  <c:v>44874</c:v>
                </c:pt>
                <c:pt idx="25">
                  <c:v>44875</c:v>
                </c:pt>
                <c:pt idx="26">
                  <c:v>44876</c:v>
                </c:pt>
                <c:pt idx="27">
                  <c:v>44877</c:v>
                </c:pt>
                <c:pt idx="28">
                  <c:v>44878</c:v>
                </c:pt>
                <c:pt idx="29">
                  <c:v>44879</c:v>
                </c:pt>
                <c:pt idx="30">
                  <c:v>44880</c:v>
                </c:pt>
                <c:pt idx="31">
                  <c:v>44881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302746</c:v>
                </c:pt>
                <c:pt idx="1">
                  <c:v>284033</c:v>
                </c:pt>
                <c:pt idx="2">
                  <c:v>266180</c:v>
                </c:pt>
                <c:pt idx="3">
                  <c:v>269273</c:v>
                </c:pt>
                <c:pt idx="4">
                  <c:v>277069</c:v>
                </c:pt>
                <c:pt idx="5">
                  <c:v>287977</c:v>
                </c:pt>
                <c:pt idx="6">
                  <c:v>284246</c:v>
                </c:pt>
                <c:pt idx="7">
                  <c:v>284757</c:v>
                </c:pt>
                <c:pt idx="8">
                  <c:v>282468</c:v>
                </c:pt>
                <c:pt idx="9">
                  <c:v>265231</c:v>
                </c:pt>
                <c:pt idx="10">
                  <c:v>268185</c:v>
                </c:pt>
                <c:pt idx="11">
                  <c:v>266031</c:v>
                </c:pt>
                <c:pt idx="12">
                  <c:v>283253</c:v>
                </c:pt>
                <c:pt idx="13">
                  <c:v>276888</c:v>
                </c:pt>
                <c:pt idx="14">
                  <c:v>303488</c:v>
                </c:pt>
                <c:pt idx="15">
                  <c:v>283414</c:v>
                </c:pt>
                <c:pt idx="16">
                  <c:v>253602</c:v>
                </c:pt>
                <c:pt idx="17">
                  <c:v>257820</c:v>
                </c:pt>
                <c:pt idx="18">
                  <c:v>266149</c:v>
                </c:pt>
                <c:pt idx="19">
                  <c:v>321448</c:v>
                </c:pt>
                <c:pt idx="20">
                  <c:v>327905</c:v>
                </c:pt>
                <c:pt idx="21">
                  <c:v>344428</c:v>
                </c:pt>
                <c:pt idx="22">
                  <c:v>323841</c:v>
                </c:pt>
                <c:pt idx="23">
                  <c:v>294882</c:v>
                </c:pt>
                <c:pt idx="24">
                  <c:v>310303</c:v>
                </c:pt>
                <c:pt idx="25">
                  <c:v>326628</c:v>
                </c:pt>
                <c:pt idx="26">
                  <c:v>347961</c:v>
                </c:pt>
                <c:pt idx="27">
                  <c:v>348695</c:v>
                </c:pt>
                <c:pt idx="28">
                  <c:v>353839</c:v>
                </c:pt>
                <c:pt idx="29">
                  <c:v>336277</c:v>
                </c:pt>
                <c:pt idx="30">
                  <c:v>324662</c:v>
                </c:pt>
                <c:pt idx="31">
                  <c:v>337467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44850</c:v>
                </c:pt>
                <c:pt idx="1">
                  <c:v>44851</c:v>
                </c:pt>
                <c:pt idx="2">
                  <c:v>44852</c:v>
                </c:pt>
                <c:pt idx="3">
                  <c:v>44853</c:v>
                </c:pt>
                <c:pt idx="4">
                  <c:v>44854</c:v>
                </c:pt>
                <c:pt idx="5">
                  <c:v>44855</c:v>
                </c:pt>
                <c:pt idx="6">
                  <c:v>44856</c:v>
                </c:pt>
                <c:pt idx="7">
                  <c:v>44857</c:v>
                </c:pt>
                <c:pt idx="8">
                  <c:v>44858</c:v>
                </c:pt>
                <c:pt idx="9">
                  <c:v>44859</c:v>
                </c:pt>
                <c:pt idx="10">
                  <c:v>44860</c:v>
                </c:pt>
                <c:pt idx="11">
                  <c:v>44861</c:v>
                </c:pt>
                <c:pt idx="12">
                  <c:v>44862</c:v>
                </c:pt>
                <c:pt idx="13">
                  <c:v>44863</c:v>
                </c:pt>
                <c:pt idx="14">
                  <c:v>44864</c:v>
                </c:pt>
                <c:pt idx="15">
                  <c:v>44865</c:v>
                </c:pt>
                <c:pt idx="16">
                  <c:v>44866</c:v>
                </c:pt>
                <c:pt idx="17">
                  <c:v>44867</c:v>
                </c:pt>
                <c:pt idx="18">
                  <c:v>44868</c:v>
                </c:pt>
                <c:pt idx="19">
                  <c:v>44869</c:v>
                </c:pt>
                <c:pt idx="20">
                  <c:v>44870</c:v>
                </c:pt>
                <c:pt idx="21">
                  <c:v>44871</c:v>
                </c:pt>
                <c:pt idx="22">
                  <c:v>44872</c:v>
                </c:pt>
                <c:pt idx="23">
                  <c:v>44873</c:v>
                </c:pt>
                <c:pt idx="24">
                  <c:v>44874</c:v>
                </c:pt>
                <c:pt idx="25">
                  <c:v>44875</c:v>
                </c:pt>
                <c:pt idx="26">
                  <c:v>44876</c:v>
                </c:pt>
                <c:pt idx="27">
                  <c:v>44877</c:v>
                </c:pt>
                <c:pt idx="28">
                  <c:v>44878</c:v>
                </c:pt>
                <c:pt idx="29">
                  <c:v>44879</c:v>
                </c:pt>
                <c:pt idx="30">
                  <c:v>44880</c:v>
                </c:pt>
                <c:pt idx="31">
                  <c:v>44881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185430</c:v>
                </c:pt>
                <c:pt idx="1">
                  <c:v>181138</c:v>
                </c:pt>
                <c:pt idx="2">
                  <c:v>168833</c:v>
                </c:pt>
                <c:pt idx="3">
                  <c:v>165490</c:v>
                </c:pt>
                <c:pt idx="4">
                  <c:v>173015</c:v>
                </c:pt>
                <c:pt idx="5">
                  <c:v>178674</c:v>
                </c:pt>
                <c:pt idx="6">
                  <c:v>173603</c:v>
                </c:pt>
                <c:pt idx="7">
                  <c:v>170153</c:v>
                </c:pt>
                <c:pt idx="8">
                  <c:v>179186</c:v>
                </c:pt>
                <c:pt idx="9">
                  <c:v>166009</c:v>
                </c:pt>
                <c:pt idx="10">
                  <c:v>162203</c:v>
                </c:pt>
                <c:pt idx="11">
                  <c:v>168176</c:v>
                </c:pt>
                <c:pt idx="12">
                  <c:v>179130</c:v>
                </c:pt>
                <c:pt idx="13">
                  <c:v>171341</c:v>
                </c:pt>
                <c:pt idx="14">
                  <c:v>184148</c:v>
                </c:pt>
                <c:pt idx="15">
                  <c:v>171320</c:v>
                </c:pt>
                <c:pt idx="16">
                  <c:v>146991</c:v>
                </c:pt>
                <c:pt idx="17">
                  <c:v>149002</c:v>
                </c:pt>
                <c:pt idx="18">
                  <c:v>157196</c:v>
                </c:pt>
                <c:pt idx="19">
                  <c:v>205537</c:v>
                </c:pt>
                <c:pt idx="20">
                  <c:v>206256</c:v>
                </c:pt>
                <c:pt idx="21">
                  <c:v>217408</c:v>
                </c:pt>
                <c:pt idx="22">
                  <c:v>207874</c:v>
                </c:pt>
                <c:pt idx="23">
                  <c:v>184482</c:v>
                </c:pt>
                <c:pt idx="24">
                  <c:v>194843</c:v>
                </c:pt>
                <c:pt idx="25">
                  <c:v>209851</c:v>
                </c:pt>
                <c:pt idx="26">
                  <c:v>223644</c:v>
                </c:pt>
                <c:pt idx="27">
                  <c:v>220481</c:v>
                </c:pt>
                <c:pt idx="28">
                  <c:v>221077</c:v>
                </c:pt>
                <c:pt idx="29">
                  <c:v>213992</c:v>
                </c:pt>
                <c:pt idx="30">
                  <c:v>208224</c:v>
                </c:pt>
                <c:pt idx="31">
                  <c:v>213060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44850</c:v>
                </c:pt>
                <c:pt idx="1">
                  <c:v>44851</c:v>
                </c:pt>
                <c:pt idx="2">
                  <c:v>44852</c:v>
                </c:pt>
                <c:pt idx="3">
                  <c:v>44853</c:v>
                </c:pt>
                <c:pt idx="4">
                  <c:v>44854</c:v>
                </c:pt>
                <c:pt idx="5">
                  <c:v>44855</c:v>
                </c:pt>
                <c:pt idx="6">
                  <c:v>44856</c:v>
                </c:pt>
                <c:pt idx="7">
                  <c:v>44857</c:v>
                </c:pt>
                <c:pt idx="8">
                  <c:v>44858</c:v>
                </c:pt>
                <c:pt idx="9">
                  <c:v>44859</c:v>
                </c:pt>
                <c:pt idx="10">
                  <c:v>44860</c:v>
                </c:pt>
                <c:pt idx="11">
                  <c:v>44861</c:v>
                </c:pt>
                <c:pt idx="12">
                  <c:v>44862</c:v>
                </c:pt>
                <c:pt idx="13">
                  <c:v>44863</c:v>
                </c:pt>
                <c:pt idx="14">
                  <c:v>44864</c:v>
                </c:pt>
                <c:pt idx="15">
                  <c:v>44865</c:v>
                </c:pt>
                <c:pt idx="16">
                  <c:v>44866</c:v>
                </c:pt>
                <c:pt idx="17">
                  <c:v>44867</c:v>
                </c:pt>
                <c:pt idx="18">
                  <c:v>44868</c:v>
                </c:pt>
                <c:pt idx="19">
                  <c:v>44869</c:v>
                </c:pt>
                <c:pt idx="20">
                  <c:v>44870</c:v>
                </c:pt>
                <c:pt idx="21">
                  <c:v>44871</c:v>
                </c:pt>
                <c:pt idx="22">
                  <c:v>44872</c:v>
                </c:pt>
                <c:pt idx="23">
                  <c:v>44873</c:v>
                </c:pt>
                <c:pt idx="24">
                  <c:v>44874</c:v>
                </c:pt>
                <c:pt idx="25">
                  <c:v>44875</c:v>
                </c:pt>
                <c:pt idx="26">
                  <c:v>44876</c:v>
                </c:pt>
                <c:pt idx="27">
                  <c:v>44877</c:v>
                </c:pt>
                <c:pt idx="28">
                  <c:v>44878</c:v>
                </c:pt>
                <c:pt idx="29">
                  <c:v>44879</c:v>
                </c:pt>
                <c:pt idx="30">
                  <c:v>44880</c:v>
                </c:pt>
                <c:pt idx="31">
                  <c:v>44881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117316</c:v>
                </c:pt>
                <c:pt idx="1">
                  <c:v>102895</c:v>
                </c:pt>
                <c:pt idx="2">
                  <c:v>97347</c:v>
                </c:pt>
                <c:pt idx="3">
                  <c:v>103783</c:v>
                </c:pt>
                <c:pt idx="4">
                  <c:v>104054</c:v>
                </c:pt>
                <c:pt idx="5">
                  <c:v>109303</c:v>
                </c:pt>
                <c:pt idx="6">
                  <c:v>110643</c:v>
                </c:pt>
                <c:pt idx="7">
                  <c:v>114604</c:v>
                </c:pt>
                <c:pt idx="8">
                  <c:v>103282</c:v>
                </c:pt>
                <c:pt idx="9">
                  <c:v>99222</c:v>
                </c:pt>
                <c:pt idx="10">
                  <c:v>105982</c:v>
                </c:pt>
                <c:pt idx="11">
                  <c:v>97855</c:v>
                </c:pt>
                <c:pt idx="12">
                  <c:v>104123</c:v>
                </c:pt>
                <c:pt idx="13">
                  <c:v>105547</c:v>
                </c:pt>
                <c:pt idx="14">
                  <c:v>119340</c:v>
                </c:pt>
                <c:pt idx="15">
                  <c:v>112094</c:v>
                </c:pt>
                <c:pt idx="16">
                  <c:v>106611</c:v>
                </c:pt>
                <c:pt idx="17">
                  <c:v>108818</c:v>
                </c:pt>
                <c:pt idx="18">
                  <c:v>108953</c:v>
                </c:pt>
                <c:pt idx="19">
                  <c:v>115911</c:v>
                </c:pt>
                <c:pt idx="20">
                  <c:v>121649</c:v>
                </c:pt>
                <c:pt idx="21">
                  <c:v>127020</c:v>
                </c:pt>
                <c:pt idx="22">
                  <c:v>115967</c:v>
                </c:pt>
                <c:pt idx="23">
                  <c:v>110400</c:v>
                </c:pt>
                <c:pt idx="24" formatCode="_(* #,##0_);_(* \(#,##0\);_(* &quot;-&quot;??_);_(@_)">
                  <c:v>115460</c:v>
                </c:pt>
                <c:pt idx="25" formatCode="_(* #,##0_);_(* \(#,##0\);_(* &quot;-&quot;??_);_(@_)">
                  <c:v>116777</c:v>
                </c:pt>
                <c:pt idx="26" formatCode="_(* #,##0_);_(* \(#,##0\);_(* &quot;-&quot;??_);_(@_)">
                  <c:v>124317</c:v>
                </c:pt>
                <c:pt idx="27" formatCode="_(* #,##0_);_(* \(#,##0\);_(* &quot;-&quot;??_);_(@_)">
                  <c:v>128214</c:v>
                </c:pt>
                <c:pt idx="28" formatCode="_(* #,##0_);_(* \(#,##0\);_(* &quot;-&quot;??_);_(@_)">
                  <c:v>132762</c:v>
                </c:pt>
                <c:pt idx="29" formatCode="_(* #,##0_);_(* \(#,##0\);_(* &quot;-&quot;??_);_(@_)">
                  <c:v>122285</c:v>
                </c:pt>
                <c:pt idx="30" formatCode="_(* #,##0_);_(* \(#,##0\);_(* &quot;-&quot;??_);_(@_)">
                  <c:v>116438</c:v>
                </c:pt>
                <c:pt idx="31" formatCode="_(* #,##0_);_(* \(#,##0\);_(* &quot;-&quot;??_);_(@_)">
                  <c:v>124407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1A549C-1DE4-4190-AF7F-889FB1595D9B}"/>
            </a:ext>
          </a:extLst>
        </xdr:cNvPr>
        <xdr:cNvSpPr txBox="1"/>
      </xdr:nvSpPr>
      <xdr:spPr>
        <a:xfrm>
          <a:off x="306609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79943</xdr:colOff>
      <xdr:row>28</xdr:row>
      <xdr:rowOff>136072</xdr:rowOff>
    </xdr:from>
    <xdr:to>
      <xdr:col>32</xdr:col>
      <xdr:colOff>455083</xdr:colOff>
      <xdr:row>53</xdr:row>
      <xdr:rowOff>142874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BF0CAB-CFAA-441D-B0FF-7DCC16F5A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B32B26-D968-44BA-B669-BD857CC76F41}"/>
            </a:ext>
          </a:extLst>
        </xdr:cNvPr>
        <xdr:cNvSpPr txBox="1"/>
      </xdr:nvSpPr>
      <xdr:spPr>
        <a:xfrm>
          <a:off x="277653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37</xdr:col>
      <xdr:colOff>222250</xdr:colOff>
      <xdr:row>56</xdr:row>
      <xdr:rowOff>63501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9452AD-EA32-407C-81FA-35538B4EA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56992</xdr:colOff>
      <xdr:row>13</xdr:row>
      <xdr:rowOff>3853</xdr:rowOff>
    </xdr:from>
    <xdr:to>
      <xdr:col>31</xdr:col>
      <xdr:colOff>61229</xdr:colOff>
      <xdr:row>43</xdr:row>
      <xdr:rowOff>151115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35B69-36AA-4887-9624-6764C02F037F}">
  <sheetPr>
    <tabColor theme="9"/>
    <pageSetUpPr fitToPage="1"/>
  </sheetPr>
  <dimension ref="A3:AY93"/>
  <sheetViews>
    <sheetView tabSelected="1" topLeftCell="C1" zoomScale="70" zoomScaleNormal="70" workbookViewId="0">
      <selection activeCell="AG29" sqref="AG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bestFit="1" customWidth="1"/>
    <col min="12" max="12" width="5.25" style="1" bestFit="1" customWidth="1"/>
    <col min="13" max="13" width="5.125" style="1" bestFit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bestFit="1" customWidth="1"/>
    <col min="32" max="32" width="7.25" style="1" customWidth="1"/>
    <col min="33" max="33" width="6.375" style="1" customWidth="1"/>
    <col min="34" max="34" width="5.125" style="1" bestFit="1" customWidth="1"/>
    <col min="35" max="36" width="5.375" style="1" bestFit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33853</v>
      </c>
      <c r="E24" s="2">
        <v>46184</v>
      </c>
      <c r="F24" s="22">
        <v>5801</v>
      </c>
      <c r="G24" s="22">
        <v>19059</v>
      </c>
      <c r="H24" s="22">
        <v>7892</v>
      </c>
      <c r="I24" s="22">
        <v>15560</v>
      </c>
      <c r="J24" s="22">
        <v>1147</v>
      </c>
      <c r="K24" s="22">
        <v>97</v>
      </c>
      <c r="L24" s="22">
        <v>448</v>
      </c>
      <c r="M24" s="22">
        <v>321</v>
      </c>
      <c r="N24" s="22">
        <v>10069</v>
      </c>
      <c r="O24" s="22">
        <v>9729</v>
      </c>
      <c r="P24" s="22">
        <v>724</v>
      </c>
      <c r="Q24" s="22">
        <v>3337</v>
      </c>
      <c r="R24" s="22">
        <v>2480</v>
      </c>
      <c r="S24" s="2"/>
      <c r="T24" s="22">
        <v>7641</v>
      </c>
      <c r="U24" s="22">
        <v>1209</v>
      </c>
      <c r="V24" s="22">
        <v>3642</v>
      </c>
      <c r="W24" s="22">
        <v>1101</v>
      </c>
      <c r="X24" s="22"/>
      <c r="Y24" s="22">
        <v>3044</v>
      </c>
      <c r="Z24" s="22">
        <v>1835</v>
      </c>
      <c r="AA24" s="22">
        <v>740</v>
      </c>
      <c r="AB24" s="22">
        <v>959</v>
      </c>
      <c r="AC24" s="22">
        <v>2369</v>
      </c>
      <c r="AD24" s="22">
        <v>7932</v>
      </c>
      <c r="AE24" s="22">
        <v>660</v>
      </c>
      <c r="AF24" s="22">
        <v>11818</v>
      </c>
      <c r="AG24" s="22">
        <v>8434</v>
      </c>
      <c r="AH24" s="22">
        <v>169</v>
      </c>
      <c r="AI24" s="22">
        <v>255</v>
      </c>
      <c r="AJ24" s="22">
        <v>170</v>
      </c>
      <c r="AK24" s="2">
        <v>4100</v>
      </c>
      <c r="AL24" s="2">
        <v>281</v>
      </c>
      <c r="AM24" s="2">
        <f>SUM(D24:AL24)</f>
        <v>213060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91908</v>
      </c>
      <c r="E25" s="2">
        <v>16019</v>
      </c>
      <c r="F25" s="2">
        <v>0</v>
      </c>
      <c r="G25" s="2">
        <v>2035</v>
      </c>
      <c r="H25" s="22">
        <v>646</v>
      </c>
      <c r="I25" s="22">
        <v>12431</v>
      </c>
      <c r="J25" s="2">
        <v>0</v>
      </c>
      <c r="K25" s="2">
        <v>0</v>
      </c>
      <c r="L25" s="2">
        <v>0</v>
      </c>
      <c r="M25" s="2">
        <v>0</v>
      </c>
      <c r="N25" s="2">
        <v>1186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182</v>
      </c>
      <c r="AL25" s="2">
        <v>0</v>
      </c>
      <c r="AM25" s="2">
        <f>SUM(D25:AL25)</f>
        <v>124407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125761</v>
      </c>
      <c r="E26" s="2">
        <f t="shared" ref="E26:AI26" si="0">SUM(E24:E25)</f>
        <v>62203</v>
      </c>
      <c r="F26" s="2">
        <f t="shared" si="0"/>
        <v>5801</v>
      </c>
      <c r="G26" s="2">
        <f>SUM(G24:G25)</f>
        <v>21094</v>
      </c>
      <c r="H26" s="2">
        <f t="shared" si="0"/>
        <v>8538</v>
      </c>
      <c r="I26" s="2">
        <f t="shared" si="0"/>
        <v>27991</v>
      </c>
      <c r="J26" s="2">
        <f t="shared" si="0"/>
        <v>1147</v>
      </c>
      <c r="K26" s="2">
        <f t="shared" si="0"/>
        <v>97</v>
      </c>
      <c r="L26" s="2">
        <f>SUM(L24:L25)</f>
        <v>448</v>
      </c>
      <c r="M26" s="2">
        <f t="shared" si="0"/>
        <v>321</v>
      </c>
      <c r="N26" s="2">
        <f t="shared" si="0"/>
        <v>11255</v>
      </c>
      <c r="O26" s="2">
        <f t="shared" si="0"/>
        <v>9729</v>
      </c>
      <c r="P26" s="2">
        <f t="shared" si="0"/>
        <v>724</v>
      </c>
      <c r="Q26" s="2">
        <f t="shared" si="0"/>
        <v>3337</v>
      </c>
      <c r="R26" s="2">
        <f t="shared" si="0"/>
        <v>2480</v>
      </c>
      <c r="S26" s="2">
        <f>SUM(S24:S25)</f>
        <v>0</v>
      </c>
      <c r="T26" s="2">
        <f t="shared" si="0"/>
        <v>7641</v>
      </c>
      <c r="U26" s="2">
        <f t="shared" si="0"/>
        <v>1209</v>
      </c>
      <c r="V26" s="2">
        <f t="shared" si="0"/>
        <v>3642</v>
      </c>
      <c r="W26" s="2">
        <f t="shared" si="0"/>
        <v>1101</v>
      </c>
      <c r="X26" s="2">
        <f t="shared" si="0"/>
        <v>0</v>
      </c>
      <c r="Y26" s="2">
        <f t="shared" si="0"/>
        <v>3044</v>
      </c>
      <c r="Z26" s="2">
        <f t="shared" si="0"/>
        <v>1835</v>
      </c>
      <c r="AA26" s="2">
        <f t="shared" si="0"/>
        <v>740</v>
      </c>
      <c r="AB26" s="2">
        <f t="shared" si="0"/>
        <v>959</v>
      </c>
      <c r="AC26" s="2">
        <f t="shared" si="0"/>
        <v>2369</v>
      </c>
      <c r="AD26" s="2">
        <f t="shared" si="0"/>
        <v>7932</v>
      </c>
      <c r="AE26" s="2">
        <f>SUM(AE24:AE25)</f>
        <v>660</v>
      </c>
      <c r="AF26" s="2">
        <f t="shared" si="0"/>
        <v>11818</v>
      </c>
      <c r="AG26" s="2">
        <f t="shared" si="0"/>
        <v>8434</v>
      </c>
      <c r="AH26" s="2">
        <f>SUM(AH24:AH25)</f>
        <v>169</v>
      </c>
      <c r="AI26" s="2">
        <f t="shared" si="0"/>
        <v>255</v>
      </c>
      <c r="AJ26" s="2">
        <f>SUM(AJ24:AJ25)</f>
        <v>170</v>
      </c>
      <c r="AK26" s="2">
        <f>SUM(AK24:AK25)</f>
        <v>4282</v>
      </c>
      <c r="AL26" s="2">
        <f>SUM(AL24:AL25)</f>
        <v>281</v>
      </c>
      <c r="AM26" s="2">
        <f>SUM(D26:AL26)</f>
        <v>337467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F1E24-9E19-4152-BA79-57B8623FE5E0}">
  <sheetPr>
    <tabColor theme="9"/>
    <pageSetUpPr fitToPage="1"/>
  </sheetPr>
  <dimension ref="A3:AY43"/>
  <sheetViews>
    <sheetView topLeftCell="C1" zoomScale="80" zoomScaleNormal="80" workbookViewId="0">
      <selection activeCell="AH29" sqref="AH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1" width="5.125" style="1" bestFit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7.25" style="1" customWidth="1"/>
    <col min="22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125" style="1" customWidth="1"/>
    <col min="28" max="28" width="5.375" style="1" customWidth="1"/>
    <col min="29" max="29" width="5.875" style="1" customWidth="1"/>
    <col min="30" max="32" width="5.125" style="1" bestFit="1" customWidth="1"/>
    <col min="33" max="36" width="5.375" style="1" customWidth="1"/>
    <col min="37" max="37" width="5.125" style="1" bestFit="1" customWidth="1"/>
    <col min="38" max="38" width="5.875" style="1" customWidth="1"/>
    <col min="39" max="39" width="7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236</v>
      </c>
      <c r="E24" s="2">
        <v>313</v>
      </c>
      <c r="F24" s="22">
        <v>40</v>
      </c>
      <c r="G24" s="22">
        <v>114</v>
      </c>
      <c r="H24" s="22">
        <v>56</v>
      </c>
      <c r="I24" s="22">
        <v>108</v>
      </c>
      <c r="J24" s="28">
        <v>8</v>
      </c>
      <c r="K24" s="28">
        <v>2</v>
      </c>
      <c r="L24" s="28">
        <v>6</v>
      </c>
      <c r="M24" s="28">
        <v>4</v>
      </c>
      <c r="N24" s="28">
        <v>68</v>
      </c>
      <c r="O24" s="28">
        <v>62</v>
      </c>
      <c r="P24" s="28">
        <v>6</v>
      </c>
      <c r="Q24" s="28">
        <v>22</v>
      </c>
      <c r="R24" s="28">
        <v>16</v>
      </c>
      <c r="S24" s="2"/>
      <c r="T24" s="28">
        <v>50</v>
      </c>
      <c r="U24" s="28">
        <v>8</v>
      </c>
      <c r="V24" s="28">
        <v>26</v>
      </c>
      <c r="W24" s="28">
        <v>8</v>
      </c>
      <c r="X24" s="2"/>
      <c r="Y24" s="28">
        <v>22</v>
      </c>
      <c r="Z24" s="28">
        <v>12</v>
      </c>
      <c r="AA24" s="28">
        <v>6</v>
      </c>
      <c r="AB24" s="28">
        <v>16</v>
      </c>
      <c r="AC24" s="28">
        <v>16</v>
      </c>
      <c r="AD24" s="28">
        <v>54</v>
      </c>
      <c r="AE24" s="28">
        <v>4</v>
      </c>
      <c r="AF24" s="28">
        <v>76</v>
      </c>
      <c r="AG24" s="28">
        <v>54</v>
      </c>
      <c r="AH24" s="28">
        <v>2</v>
      </c>
      <c r="AI24" s="28">
        <v>4</v>
      </c>
      <c r="AJ24" s="28">
        <v>4</v>
      </c>
      <c r="AK24" s="1">
        <v>48</v>
      </c>
      <c r="AL24" s="2">
        <v>5</v>
      </c>
      <c r="AM24" s="2">
        <f>SUM(D24:AI24)</f>
        <v>1419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9" t="s">
        <v>1</v>
      </c>
      <c r="D25" s="2">
        <v>503</v>
      </c>
      <c r="E25" s="2">
        <v>112</v>
      </c>
      <c r="F25" s="2">
        <v>0</v>
      </c>
      <c r="G25" s="2">
        <v>14</v>
      </c>
      <c r="H25" s="22">
        <v>4</v>
      </c>
      <c r="I25" s="22">
        <v>72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2</v>
      </c>
      <c r="AL25" s="2">
        <v>0</v>
      </c>
      <c r="AM25" s="2">
        <f>SUM(D25:AL25)</f>
        <v>715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739</v>
      </c>
      <c r="E26" s="2">
        <f t="shared" si="0"/>
        <v>425</v>
      </c>
      <c r="F26" s="2">
        <f t="shared" si="0"/>
        <v>40</v>
      </c>
      <c r="G26" s="2">
        <f t="shared" si="0"/>
        <v>128</v>
      </c>
      <c r="H26" s="2">
        <f t="shared" si="0"/>
        <v>60</v>
      </c>
      <c r="I26" s="2">
        <f t="shared" si="0"/>
        <v>180</v>
      </c>
      <c r="J26" s="2">
        <f t="shared" si="0"/>
        <v>8</v>
      </c>
      <c r="K26" s="2">
        <f t="shared" si="0"/>
        <v>2</v>
      </c>
      <c r="L26" s="2">
        <f t="shared" si="0"/>
        <v>6</v>
      </c>
      <c r="M26" s="2">
        <f t="shared" si="0"/>
        <v>4</v>
      </c>
      <c r="N26" s="2">
        <f t="shared" si="0"/>
        <v>76</v>
      </c>
      <c r="O26" s="2">
        <f t="shared" si="0"/>
        <v>62</v>
      </c>
      <c r="P26" s="2">
        <f t="shared" si="0"/>
        <v>6</v>
      </c>
      <c r="Q26" s="2">
        <f t="shared" si="0"/>
        <v>22</v>
      </c>
      <c r="R26" s="2">
        <f t="shared" si="0"/>
        <v>16</v>
      </c>
      <c r="S26" s="2">
        <f t="shared" si="0"/>
        <v>0</v>
      </c>
      <c r="T26" s="2">
        <f t="shared" si="0"/>
        <v>50</v>
      </c>
      <c r="U26" s="2">
        <f t="shared" si="0"/>
        <v>8</v>
      </c>
      <c r="V26" s="2">
        <f t="shared" si="0"/>
        <v>26</v>
      </c>
      <c r="W26" s="2">
        <f t="shared" si="0"/>
        <v>8</v>
      </c>
      <c r="X26" s="2">
        <f t="shared" si="0"/>
        <v>0</v>
      </c>
      <c r="Y26" s="2">
        <f t="shared" si="0"/>
        <v>22</v>
      </c>
      <c r="Z26" s="2">
        <f t="shared" si="0"/>
        <v>12</v>
      </c>
      <c r="AA26" s="2">
        <f t="shared" si="0"/>
        <v>6</v>
      </c>
      <c r="AB26" s="2">
        <f t="shared" si="0"/>
        <v>16</v>
      </c>
      <c r="AC26" s="2">
        <f t="shared" si="0"/>
        <v>16</v>
      </c>
      <c r="AD26" s="2">
        <f t="shared" si="0"/>
        <v>54</v>
      </c>
      <c r="AE26" s="2">
        <f t="shared" si="0"/>
        <v>4</v>
      </c>
      <c r="AF26" s="2">
        <f t="shared" si="0"/>
        <v>76</v>
      </c>
      <c r="AG26" s="2">
        <f t="shared" si="0"/>
        <v>54</v>
      </c>
      <c r="AH26" s="2">
        <f>SUM(AH24:AH25)</f>
        <v>2</v>
      </c>
      <c r="AI26" s="2">
        <f t="shared" si="0"/>
        <v>4</v>
      </c>
      <c r="AJ26" s="2">
        <f>SUM(AJ24:AJ25)</f>
        <v>4</v>
      </c>
      <c r="AK26" s="2">
        <f>SUM(AK25:AK25)</f>
        <v>2</v>
      </c>
      <c r="AL26" s="2">
        <f>SUM(AL24:AL25)</f>
        <v>5</v>
      </c>
      <c r="AM26" s="2">
        <f>SUM(D26:AL26)</f>
        <v>2143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I12" sqref="I12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5">
        <v>44850</v>
      </c>
      <c r="E4" s="5">
        <v>44851</v>
      </c>
      <c r="F4" s="5">
        <v>44852</v>
      </c>
      <c r="G4" s="5">
        <v>44853</v>
      </c>
      <c r="H4" s="5">
        <v>44854</v>
      </c>
      <c r="I4" s="5">
        <v>44855</v>
      </c>
      <c r="J4" s="5">
        <v>44856</v>
      </c>
      <c r="K4" s="5">
        <v>44857</v>
      </c>
      <c r="L4" s="5">
        <v>44858</v>
      </c>
      <c r="M4" s="5">
        <v>44859</v>
      </c>
      <c r="N4" s="5">
        <v>44860</v>
      </c>
      <c r="O4" s="5">
        <v>44861</v>
      </c>
      <c r="P4" s="5">
        <v>44862</v>
      </c>
      <c r="Q4" s="5">
        <v>44863</v>
      </c>
      <c r="R4" s="5">
        <v>44864</v>
      </c>
      <c r="S4" s="5">
        <v>44865</v>
      </c>
      <c r="T4" s="9">
        <v>44866</v>
      </c>
      <c r="U4" s="9">
        <v>44867</v>
      </c>
      <c r="V4" s="9">
        <v>44868</v>
      </c>
      <c r="W4" s="9">
        <v>44869</v>
      </c>
      <c r="X4" s="9">
        <v>44870</v>
      </c>
      <c r="Y4" s="9">
        <v>44871</v>
      </c>
      <c r="Z4" s="9">
        <v>44872</v>
      </c>
      <c r="AA4" s="9">
        <v>44873</v>
      </c>
      <c r="AB4" s="9">
        <v>44874</v>
      </c>
      <c r="AC4" s="9">
        <v>44875</v>
      </c>
      <c r="AD4" s="9">
        <v>44876</v>
      </c>
      <c r="AE4" s="9">
        <v>44877</v>
      </c>
      <c r="AF4" s="9">
        <v>44878</v>
      </c>
      <c r="AG4" s="9">
        <v>44879</v>
      </c>
      <c r="AH4" s="9">
        <v>44880</v>
      </c>
      <c r="AI4" s="9">
        <v>44881</v>
      </c>
    </row>
    <row r="5" spans="1:35" x14ac:dyDescent="0.2">
      <c r="A5" s="2"/>
      <c r="B5" s="2"/>
      <c r="C5" s="6" t="s">
        <v>0</v>
      </c>
      <c r="D5" s="2">
        <v>185430</v>
      </c>
      <c r="E5" s="2">
        <v>181138</v>
      </c>
      <c r="F5" s="2">
        <v>168833</v>
      </c>
      <c r="G5" s="2">
        <v>165490</v>
      </c>
      <c r="H5" s="2">
        <v>173015</v>
      </c>
      <c r="I5" s="2">
        <v>178674</v>
      </c>
      <c r="J5" s="2">
        <v>173603</v>
      </c>
      <c r="K5" s="2">
        <v>170153</v>
      </c>
      <c r="L5" s="2">
        <v>179186</v>
      </c>
      <c r="M5" s="2">
        <v>166009</v>
      </c>
      <c r="N5" s="2">
        <v>162203</v>
      </c>
      <c r="O5" s="2">
        <v>168176</v>
      </c>
      <c r="P5" s="2">
        <v>179130</v>
      </c>
      <c r="Q5" s="2">
        <v>171341</v>
      </c>
      <c r="R5" s="2">
        <v>184148</v>
      </c>
      <c r="S5" s="2">
        <v>171320</v>
      </c>
      <c r="T5" s="2">
        <v>146991</v>
      </c>
      <c r="U5" s="2">
        <v>149002</v>
      </c>
      <c r="V5" s="2">
        <v>157196</v>
      </c>
      <c r="W5" s="2">
        <v>205537</v>
      </c>
      <c r="X5" s="2">
        <v>206256</v>
      </c>
      <c r="Y5" s="2">
        <v>217408</v>
      </c>
      <c r="Z5" s="2">
        <v>207874</v>
      </c>
      <c r="AA5" s="2">
        <v>184482</v>
      </c>
      <c r="AB5" s="2">
        <v>194843</v>
      </c>
      <c r="AC5" s="2">
        <v>209851</v>
      </c>
      <c r="AD5" s="2">
        <v>223644</v>
      </c>
      <c r="AE5" s="2">
        <v>220481</v>
      </c>
      <c r="AF5" s="2">
        <v>221077</v>
      </c>
      <c r="AG5" s="2">
        <v>213992</v>
      </c>
      <c r="AH5" s="2">
        <v>208224</v>
      </c>
      <c r="AI5" s="2">
        <v>213060</v>
      </c>
    </row>
    <row r="6" spans="1:35" x14ac:dyDescent="0.2">
      <c r="A6" s="3"/>
      <c r="B6" s="3"/>
      <c r="C6" s="7" t="s">
        <v>1</v>
      </c>
      <c r="D6" s="8">
        <v>117316</v>
      </c>
      <c r="E6" s="8">
        <v>102895</v>
      </c>
      <c r="F6" s="8">
        <v>97347</v>
      </c>
      <c r="G6" s="8">
        <v>103783</v>
      </c>
      <c r="H6" s="8">
        <v>104054</v>
      </c>
      <c r="I6" s="8">
        <v>109303</v>
      </c>
      <c r="J6" s="8">
        <v>110643</v>
      </c>
      <c r="K6" s="8">
        <v>114604</v>
      </c>
      <c r="L6" s="8">
        <v>103282</v>
      </c>
      <c r="M6" s="8">
        <v>99222</v>
      </c>
      <c r="N6" s="8">
        <v>105982</v>
      </c>
      <c r="O6" s="8">
        <v>97855</v>
      </c>
      <c r="P6" s="8">
        <v>104123</v>
      </c>
      <c r="Q6" s="8">
        <v>105547</v>
      </c>
      <c r="R6" s="8">
        <v>119340</v>
      </c>
      <c r="S6" s="8">
        <v>112094</v>
      </c>
      <c r="T6" s="8">
        <v>106611</v>
      </c>
      <c r="U6" s="8">
        <v>108818</v>
      </c>
      <c r="V6" s="8">
        <v>108953</v>
      </c>
      <c r="W6" s="8">
        <v>115911</v>
      </c>
      <c r="X6" s="8">
        <v>121649</v>
      </c>
      <c r="Y6" s="8">
        <v>127020</v>
      </c>
      <c r="Z6" s="8">
        <v>115967</v>
      </c>
      <c r="AA6" s="8">
        <v>110400</v>
      </c>
      <c r="AB6" s="2">
        <v>115460</v>
      </c>
      <c r="AC6" s="2">
        <v>116777</v>
      </c>
      <c r="AD6" s="2">
        <v>124317</v>
      </c>
      <c r="AE6" s="2">
        <v>128214</v>
      </c>
      <c r="AF6" s="2">
        <v>132762</v>
      </c>
      <c r="AG6" s="2">
        <v>122285</v>
      </c>
      <c r="AH6" s="2">
        <v>116438</v>
      </c>
      <c r="AI6" s="2">
        <v>124407</v>
      </c>
    </row>
    <row r="7" spans="1:35" x14ac:dyDescent="0.2">
      <c r="C7" s="1" t="s">
        <v>2</v>
      </c>
      <c r="D7" s="2">
        <f t="shared" ref="D7" si="0">SUM(D5:D6)</f>
        <v>302746</v>
      </c>
      <c r="E7" s="2">
        <f t="shared" ref="E7:F7" si="1">SUM(E5:E6)</f>
        <v>284033</v>
      </c>
      <c r="F7" s="2">
        <f t="shared" si="1"/>
        <v>266180</v>
      </c>
      <c r="G7" s="2">
        <f t="shared" ref="G7:H7" si="2">SUM(G5:G6)</f>
        <v>269273</v>
      </c>
      <c r="H7" s="2">
        <f t="shared" si="2"/>
        <v>277069</v>
      </c>
      <c r="I7" s="2">
        <f t="shared" ref="I7:J7" si="3">SUM(I5:I6)</f>
        <v>287977</v>
      </c>
      <c r="J7" s="2">
        <f t="shared" si="3"/>
        <v>284246</v>
      </c>
      <c r="K7" s="2">
        <f t="shared" ref="K7:L7" si="4">SUM(K5:K6)</f>
        <v>284757</v>
      </c>
      <c r="L7" s="2">
        <f t="shared" si="4"/>
        <v>282468</v>
      </c>
      <c r="M7" s="2">
        <f t="shared" ref="M7:N7" si="5">SUM(M5:M6)</f>
        <v>265231</v>
      </c>
      <c r="N7" s="2">
        <f t="shared" si="5"/>
        <v>268185</v>
      </c>
      <c r="O7" s="2">
        <f t="shared" ref="O7:P7" si="6">SUM(O5:O6)</f>
        <v>266031</v>
      </c>
      <c r="P7" s="2">
        <f t="shared" si="6"/>
        <v>283253</v>
      </c>
      <c r="Q7" s="2">
        <f t="shared" ref="Q7:R7" si="7">SUM(Q5:Q6)</f>
        <v>276888</v>
      </c>
      <c r="R7" s="2">
        <f t="shared" si="7"/>
        <v>303488</v>
      </c>
      <c r="S7" s="2">
        <f t="shared" ref="S7:T7" si="8">SUM(S5:S6)</f>
        <v>283414</v>
      </c>
      <c r="T7" s="2">
        <f t="shared" si="8"/>
        <v>253602</v>
      </c>
      <c r="U7" s="2">
        <f t="shared" ref="U7:V7" si="9">SUM(U5:U6)</f>
        <v>257820</v>
      </c>
      <c r="V7" s="2">
        <f t="shared" si="9"/>
        <v>266149</v>
      </c>
      <c r="W7" s="2">
        <f t="shared" ref="W7:X7" si="10">SUM(W5:W6)</f>
        <v>321448</v>
      </c>
      <c r="X7" s="2">
        <f t="shared" si="10"/>
        <v>327905</v>
      </c>
      <c r="Y7" s="2">
        <f t="shared" ref="Y7:Z7" si="11">SUM(Y5:Y6)</f>
        <v>344428</v>
      </c>
      <c r="Z7" s="2">
        <f t="shared" si="11"/>
        <v>323841</v>
      </c>
      <c r="AA7" s="2">
        <f t="shared" ref="AA7:AB7" si="12">SUM(AA5:AA6)</f>
        <v>294882</v>
      </c>
      <c r="AB7" s="2">
        <f t="shared" si="12"/>
        <v>310303</v>
      </c>
      <c r="AC7" s="2">
        <f t="shared" ref="AC7:AD7" si="13">SUM(AC5:AC6)</f>
        <v>326628</v>
      </c>
      <c r="AD7" s="2">
        <f t="shared" si="13"/>
        <v>347961</v>
      </c>
      <c r="AE7" s="2">
        <f t="shared" ref="AE7:AF7" si="14">SUM(AE5:AE6)</f>
        <v>348695</v>
      </c>
      <c r="AF7" s="2">
        <f t="shared" si="14"/>
        <v>353839</v>
      </c>
      <c r="AG7" s="2">
        <f t="shared" ref="AG7:AH7" si="15">SUM(AG5:AG6)</f>
        <v>336277</v>
      </c>
      <c r="AH7" s="2">
        <f t="shared" si="15"/>
        <v>324662</v>
      </c>
      <c r="AI7" s="2">
        <f t="shared" ref="AI7" si="16">SUM(AI5:AI6)</f>
        <v>337467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4">
        <v>44470</v>
      </c>
      <c r="E4" s="4">
        <v>44501</v>
      </c>
      <c r="F4" s="4">
        <v>44531</v>
      </c>
      <c r="G4" s="4">
        <v>44562</v>
      </c>
      <c r="H4" s="4">
        <v>44593</v>
      </c>
      <c r="I4" s="4">
        <v>44621</v>
      </c>
      <c r="J4" s="4">
        <v>44652</v>
      </c>
      <c r="K4" s="4">
        <v>44682</v>
      </c>
      <c r="L4" s="4">
        <v>44713</v>
      </c>
      <c r="M4" s="4">
        <v>44743</v>
      </c>
      <c r="N4" s="4">
        <v>44774</v>
      </c>
      <c r="O4" s="4">
        <v>44805</v>
      </c>
      <c r="P4" s="4">
        <v>44835</v>
      </c>
    </row>
    <row r="5" spans="1:16" x14ac:dyDescent="0.2">
      <c r="A5" s="2"/>
      <c r="B5" s="2"/>
      <c r="C5" s="2" t="s">
        <v>0</v>
      </c>
      <c r="D5" s="2">
        <v>1560054</v>
      </c>
      <c r="E5" s="2">
        <v>2557833</v>
      </c>
      <c r="F5" s="2">
        <v>3772141</v>
      </c>
      <c r="G5" s="2">
        <v>3281581</v>
      </c>
      <c r="H5" s="2">
        <v>2979280</v>
      </c>
      <c r="I5" s="2">
        <v>3565497</v>
      </c>
      <c r="J5" s="2">
        <v>4201282</v>
      </c>
      <c r="K5" s="2">
        <v>4337106</v>
      </c>
      <c r="L5" s="2">
        <v>3979171</v>
      </c>
      <c r="M5" s="2">
        <v>4586676</v>
      </c>
      <c r="N5" s="2">
        <v>4520311</v>
      </c>
      <c r="O5" s="2">
        <v>4149384</v>
      </c>
      <c r="P5" s="2">
        <v>5231803</v>
      </c>
    </row>
    <row r="6" spans="1:16" x14ac:dyDescent="0.2">
      <c r="A6" s="3"/>
      <c r="B6" s="3"/>
      <c r="C6" s="3" t="s">
        <v>1</v>
      </c>
      <c r="D6" s="3">
        <v>108421</v>
      </c>
      <c r="E6" s="3">
        <v>235336</v>
      </c>
      <c r="F6" s="3">
        <v>518575</v>
      </c>
      <c r="G6" s="3">
        <v>462152</v>
      </c>
      <c r="H6" s="3">
        <v>415267</v>
      </c>
      <c r="I6" s="3">
        <v>641974</v>
      </c>
      <c r="J6" s="3">
        <v>943762</v>
      </c>
      <c r="K6" s="3">
        <v>1360319</v>
      </c>
      <c r="L6" s="3">
        <v>1802685</v>
      </c>
      <c r="M6" s="3">
        <v>2386198</v>
      </c>
      <c r="N6" s="3">
        <v>2588818</v>
      </c>
      <c r="O6" s="2">
        <v>2556177</v>
      </c>
      <c r="P6" s="2">
        <v>3093135</v>
      </c>
    </row>
    <row r="7" spans="1:16" x14ac:dyDescent="0.2">
      <c r="C7" s="1" t="s">
        <v>2</v>
      </c>
      <c r="D7" s="2">
        <v>1668475</v>
      </c>
      <c r="E7" s="2">
        <v>2793169</v>
      </c>
      <c r="F7" s="2">
        <v>4290716</v>
      </c>
      <c r="G7" s="2">
        <v>3743733</v>
      </c>
      <c r="H7" s="2">
        <v>3394547</v>
      </c>
      <c r="I7" s="2">
        <v>4207471</v>
      </c>
      <c r="J7" s="2">
        <v>5144887</v>
      </c>
      <c r="K7" s="2">
        <v>5697425</v>
      </c>
      <c r="L7" s="2">
        <v>5781856</v>
      </c>
      <c r="M7" s="2">
        <v>6972874</v>
      </c>
      <c r="N7" s="2">
        <v>7109129</v>
      </c>
      <c r="O7" s="2">
        <v>6705561</v>
      </c>
      <c r="P7" s="2">
        <f>SUM(P5:P6)</f>
        <v>8324938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16-Nov</vt:lpstr>
      <vt:lpstr>Daily flt 16-Nov</vt:lpstr>
      <vt:lpstr>Pax 1 month</vt:lpstr>
      <vt:lpstr>Pax 1 year</vt:lpstr>
      <vt:lpstr>'Daily flt 16-Nov'!Print_Area</vt:lpstr>
      <vt:lpstr>'Daily pax 16-Nov'!Print_Area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2022-11-22T05:06:11Z</cp:lastPrinted>
  <dcterms:created xsi:type="dcterms:W3CDTF">2022-10-17T04:10:42Z</dcterms:created>
  <dcterms:modified xsi:type="dcterms:W3CDTF">2022-11-22T05:06:43Z</dcterms:modified>
</cp:coreProperties>
</file>