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69CAA06-DA66-4E43-AE2C-A096917D5B04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7-Nov" sheetId="22" r:id="rId1"/>
    <sheet name="Daily flt 7-Nov" sheetId="2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7-Nov'!$D$59:$AN$90</definedName>
    <definedName name="_xlnm.Print_Area" localSheetId="0">'Daily pax 7-Nov'!$D$60:$AN$88</definedName>
    <definedName name="_xlnm.Print_Area" localSheetId="2">'Pax 1 month'!$I$13:$AD$45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23" l="1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AM25" i="23"/>
  <c r="AM24" i="23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AM26" i="22" s="1"/>
  <c r="AM25" i="22"/>
  <c r="AM24" i="22"/>
  <c r="P7" i="4"/>
  <c r="AI7" i="5" l="1"/>
  <c r="AH7" i="5" l="1"/>
  <c r="AG7" i="5" l="1"/>
  <c r="AF7" i="5" l="1"/>
  <c r="AE7" i="5" l="1"/>
  <c r="AD7" i="5" l="1"/>
  <c r="AC7" i="5" l="1"/>
  <c r="AB7" i="5" l="1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D7" i="5"/>
  <c r="E7" i="5"/>
  <c r="F7" i="5"/>
  <c r="G7" i="5"/>
  <c r="H7" i="5"/>
  <c r="I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<sst xmlns="http://schemas.openxmlformats.org/spreadsheetml/2006/main" count="124" uniqueCount="41">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</sst>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88" fontId="2" fillId="2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UTP</c:v>
                </c:pt>
              </c:strCache>
            </c:strRef>
          </c:cat>
          <c:val>
            <c:numRef>
              <c:f>'Daily pax 7-Nov'!$D$24:$AL$24</c:f>
              <c:numCache>
                <c:formatCode>_(* #,##0_);_(* \(#,##0\);_(* "-"??_);_(@_)</c:formatCode>
                <c:ptCount val="32"/>
                <c:pt idx="0">
                  <c:v>33440</c:v>
                </c:pt>
                <c:pt idx="1">
                  <c:v>48879</c:v>
                </c:pt>
                <c:pt idx="2" formatCode="#,##0">
                  <c:v>5920</c:v>
                </c:pt>
                <c:pt idx="3" formatCode="#,##0">
                  <c:v>19329</c:v>
                </c:pt>
                <c:pt idx="4" formatCode="#,##0">
                  <c:v>7955</c:v>
                </c:pt>
                <c:pt idx="5" formatCode="#,##0">
                  <c:v>15208</c:v>
                </c:pt>
                <c:pt idx="6" formatCode="#,##0">
                  <c:v>1094</c:v>
                </c:pt>
                <c:pt idx="7" formatCode="#,##0">
                  <c:v>113</c:v>
                </c:pt>
                <c:pt idx="8" formatCode="#,##0">
                  <c:v>322</c:v>
                </c:pt>
                <c:pt idx="9" formatCode="#,##0">
                  <c:v>334</c:v>
                </c:pt>
                <c:pt idx="10" formatCode="#,##0">
                  <c:v>8795</c:v>
                </c:pt>
                <c:pt idx="11" formatCode="#,##0">
                  <c:v>9221</c:v>
                </c:pt>
                <c:pt idx="12" formatCode="#,##0">
                  <c:v>795</c:v>
                </c:pt>
                <c:pt idx="13" formatCode="#,##0">
                  <c:v>3093</c:v>
                </c:pt>
                <c:pt idx="14" formatCode="#,##0">
                  <c:v>2442</c:v>
                </c:pt>
                <c:pt idx="15" formatCode="#,##0">
                  <c:v>7421</c:v>
                </c:pt>
                <c:pt idx="16" formatCode="#,##0">
                  <c:v>1244</c:v>
                </c:pt>
                <c:pt idx="17" formatCode="#,##0">
                  <c:v>3394</c:v>
                </c:pt>
                <c:pt idx="18" formatCode="#,##0">
                  <c:v>1065</c:v>
                </c:pt>
                <c:pt idx="19" formatCode="#,##0">
                  <c:v>2571</c:v>
                </c:pt>
                <c:pt idx="20" formatCode="#,##0">
                  <c:v>1764</c:v>
                </c:pt>
                <c:pt idx="21" formatCode="#,##0">
                  <c:v>718</c:v>
                </c:pt>
                <c:pt idx="22" formatCode="#,##0">
                  <c:v>885</c:v>
                </c:pt>
                <c:pt idx="23" formatCode="#,##0">
                  <c:v>2136</c:v>
                </c:pt>
                <c:pt idx="24" formatCode="#,##0">
                  <c:v>8007</c:v>
                </c:pt>
                <c:pt idx="25" formatCode="#,##0">
                  <c:v>289</c:v>
                </c:pt>
                <c:pt idx="26" formatCode="#,##0">
                  <c:v>12639</c:v>
                </c:pt>
                <c:pt idx="27" formatCode="#,##0">
                  <c:v>7952</c:v>
                </c:pt>
                <c:pt idx="28" formatCode="#,##0">
                  <c:v>160</c:v>
                </c:pt>
                <c:pt idx="29" formatCode="#,##0">
                  <c:v>212</c:v>
                </c:pt>
                <c:pt idx="30" formatCode="General">
                  <c:v>254</c:v>
                </c:pt>
                <c:pt idx="31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3-4300-8931-243714B56506}"/>
            </c:ext>
          </c:extLst>
        </c:ser>
        <c:ser>
          <c:idx val="2"/>
          <c:order val="1"/>
          <c:tx>
            <c:strRef>
              <c:f>'Daily pax 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UTP</c:v>
                </c:pt>
              </c:strCache>
            </c:strRef>
          </c:cat>
          <c:val>
            <c:numRef>
              <c:f>'Daily pax 7-Nov'!$D$25:$AL$25</c:f>
              <c:numCache>
                <c:formatCode>_(* #,##0_);_(* \(#,##0\);_(* "-"??_);_(@_)</c:formatCode>
                <c:ptCount val="32"/>
                <c:pt idx="0">
                  <c:v>86924</c:v>
                </c:pt>
                <c:pt idx="1">
                  <c:v>14773</c:v>
                </c:pt>
                <c:pt idx="2">
                  <c:v>0</c:v>
                </c:pt>
                <c:pt idx="3">
                  <c:v>1000</c:v>
                </c:pt>
                <c:pt idx="4" formatCode="#,##0">
                  <c:v>623</c:v>
                </c:pt>
                <c:pt idx="5" formatCode="#,##0">
                  <c:v>11509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B3-4300-8931-243714B565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UTP</c:v>
                </c:pt>
              </c:strCache>
            </c:strRef>
          </c:cat>
          <c:val>
            <c:numRef>
              <c:f>'Daily flt 7-Nov'!$D$24:$AL$24</c:f>
              <c:numCache>
                <c:formatCode>_(* #,##0_);_(* \(#,##0\);_(* "-"??_);_(@_)</c:formatCode>
                <c:ptCount val="32"/>
                <c:pt idx="0">
                  <c:v>233</c:v>
                </c:pt>
                <c:pt idx="1">
                  <c:v>319</c:v>
                </c:pt>
                <c:pt idx="2" formatCode="#,##0">
                  <c:v>38</c:v>
                </c:pt>
                <c:pt idx="3" formatCode="#,##0">
                  <c:v>111</c:v>
                </c:pt>
                <c:pt idx="4" formatCode="#,##0">
                  <c:v>56</c:v>
                </c:pt>
                <c:pt idx="5" formatCode="#,##0">
                  <c:v>112</c:v>
                </c:pt>
                <c:pt idx="6" formatCode="General">
                  <c:v>8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68</c:v>
                </c:pt>
                <c:pt idx="11" formatCode="General">
                  <c:v>64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16</c:v>
                </c:pt>
                <c:pt idx="15" formatCode="General">
                  <c:v>46</c:v>
                </c:pt>
                <c:pt idx="16" formatCode="General">
                  <c:v>8</c:v>
                </c:pt>
                <c:pt idx="17" formatCode="General">
                  <c:v>24</c:v>
                </c:pt>
                <c:pt idx="18" formatCode="General">
                  <c:v>8</c:v>
                </c:pt>
                <c:pt idx="19" formatCode="General">
                  <c:v>22</c:v>
                </c:pt>
                <c:pt idx="20" formatCode="General">
                  <c:v>12</c:v>
                </c:pt>
                <c:pt idx="21" formatCode="General">
                  <c:v>6</c:v>
                </c:pt>
                <c:pt idx="22" formatCode="General">
                  <c:v>16</c:v>
                </c:pt>
                <c:pt idx="23" formatCode="General">
                  <c:v>14</c:v>
                </c:pt>
                <c:pt idx="24" formatCode="General">
                  <c:v>58</c:v>
                </c:pt>
                <c:pt idx="25" formatCode="General">
                  <c:v>2</c:v>
                </c:pt>
                <c:pt idx="26" formatCode="General">
                  <c:v>78</c:v>
                </c:pt>
                <c:pt idx="27" formatCode="General">
                  <c:v>54</c:v>
                </c:pt>
                <c:pt idx="28" formatCode="General">
                  <c:v>2</c:v>
                </c:pt>
                <c:pt idx="29" formatCode="General">
                  <c:v>4</c:v>
                </c:pt>
                <c:pt idx="30" formatCode="General">
                  <c:v>4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0-41F7-A3DE-7CAE8EC97CF9}"/>
            </c:ext>
          </c:extLst>
        </c:ser>
        <c:ser>
          <c:idx val="2"/>
          <c:order val="1"/>
          <c:tx>
            <c:strRef>
              <c:f>'Daily flt 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UTP</c:v>
                </c:pt>
              </c:strCache>
            </c:strRef>
          </c:cat>
          <c:val>
            <c:numRef>
              <c:f>'Daily flt 7-Nov'!$D$25:$AL$25</c:f>
              <c:numCache>
                <c:formatCode>_(* #,##0_);_(* \(#,##0\);_(* "-"??_);_(@_)</c:formatCode>
                <c:ptCount val="32"/>
                <c:pt idx="0">
                  <c:v>461</c:v>
                </c:pt>
                <c:pt idx="1">
                  <c:v>107</c:v>
                </c:pt>
                <c:pt idx="2">
                  <c:v>0</c:v>
                </c:pt>
                <c:pt idx="3">
                  <c:v>6</c:v>
                </c:pt>
                <c:pt idx="4" formatCode="#,##0">
                  <c:v>4</c:v>
                </c:pt>
                <c:pt idx="5" formatCode="#,##0">
                  <c:v>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0-41F7-A3DE-7CAE8EC97C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7th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44841</c:v>
                </c:pt>
                <c:pt idx="1">
                  <c:v>44842</c:v>
                </c:pt>
                <c:pt idx="2">
                  <c:v>44843</c:v>
                </c:pt>
                <c:pt idx="3">
                  <c:v>44844</c:v>
                </c:pt>
                <c:pt idx="4">
                  <c:v>44845</c:v>
                </c:pt>
                <c:pt idx="5">
                  <c:v>44846</c:v>
                </c:pt>
                <c:pt idx="6">
                  <c:v>44847</c:v>
                </c:pt>
                <c:pt idx="7">
                  <c:v>44848</c:v>
                </c:pt>
                <c:pt idx="8">
                  <c:v>44849</c:v>
                </c:pt>
                <c:pt idx="9">
                  <c:v>44850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44855</c:v>
                </c:pt>
                <c:pt idx="15">
                  <c:v>44856</c:v>
                </c:pt>
                <c:pt idx="16">
                  <c:v>44857</c:v>
                </c:pt>
                <c:pt idx="17">
                  <c:v>44858</c:v>
                </c:pt>
                <c:pt idx="18">
                  <c:v>44859</c:v>
                </c:pt>
                <c:pt idx="19">
                  <c:v>44860</c:v>
                </c:pt>
                <c:pt idx="20">
                  <c:v>44861</c:v>
                </c:pt>
                <c:pt idx="21">
                  <c:v>44862</c:v>
                </c:pt>
                <c:pt idx="22">
                  <c:v>44863</c:v>
                </c:pt>
                <c:pt idx="23">
                  <c:v>44864</c:v>
                </c:pt>
                <c:pt idx="24">
                  <c:v>44865</c:v>
                </c:pt>
                <c:pt idx="25">
                  <c:v>44866</c:v>
                </c:pt>
                <c:pt idx="26">
                  <c:v>44867</c:v>
                </c:pt>
                <c:pt idx="27">
                  <c:v>44868</c:v>
                </c:pt>
                <c:pt idx="28">
                  <c:v>44869</c:v>
                </c:pt>
                <c:pt idx="29">
                  <c:v>44870</c:v>
                </c:pt>
                <c:pt idx="30">
                  <c:v>44871</c:v>
                </c:pt>
                <c:pt idx="31">
                  <c:v>44872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274624</c:v>
                </c:pt>
                <c:pt idx="1">
                  <c:v>277402</c:v>
                </c:pt>
                <c:pt idx="2">
                  <c:v>285435</c:v>
                </c:pt>
                <c:pt idx="3">
                  <c:v>268023</c:v>
                </c:pt>
                <c:pt idx="4">
                  <c:v>263194</c:v>
                </c:pt>
                <c:pt idx="5">
                  <c:v>289283</c:v>
                </c:pt>
                <c:pt idx="6">
                  <c:v>285156</c:v>
                </c:pt>
                <c:pt idx="7">
                  <c:v>280748</c:v>
                </c:pt>
                <c:pt idx="8">
                  <c:v>288690</c:v>
                </c:pt>
                <c:pt idx="9">
                  <c:v>302746</c:v>
                </c:pt>
                <c:pt idx="10">
                  <c:v>284033</c:v>
                </c:pt>
                <c:pt idx="11">
                  <c:v>266180</c:v>
                </c:pt>
                <c:pt idx="12">
                  <c:v>269273</c:v>
                </c:pt>
                <c:pt idx="13">
                  <c:v>277069</c:v>
                </c:pt>
                <c:pt idx="14">
                  <c:v>287977</c:v>
                </c:pt>
                <c:pt idx="15">
                  <c:v>284246</c:v>
                </c:pt>
                <c:pt idx="16">
                  <c:v>284757</c:v>
                </c:pt>
                <c:pt idx="17">
                  <c:v>282468</c:v>
                </c:pt>
                <c:pt idx="18">
                  <c:v>265231</c:v>
                </c:pt>
                <c:pt idx="19">
                  <c:v>268185</c:v>
                </c:pt>
                <c:pt idx="20">
                  <c:v>266031</c:v>
                </c:pt>
                <c:pt idx="21">
                  <c:v>283253</c:v>
                </c:pt>
                <c:pt idx="22">
                  <c:v>276888</c:v>
                </c:pt>
                <c:pt idx="23">
                  <c:v>303488</c:v>
                </c:pt>
                <c:pt idx="24">
                  <c:v>283414</c:v>
                </c:pt>
                <c:pt idx="25">
                  <c:v>253602</c:v>
                </c:pt>
                <c:pt idx="26">
                  <c:v>257820</c:v>
                </c:pt>
                <c:pt idx="27">
                  <c:v>266149</c:v>
                </c:pt>
                <c:pt idx="28">
                  <c:v>321448</c:v>
                </c:pt>
                <c:pt idx="29">
                  <c:v>327905</c:v>
                </c:pt>
                <c:pt idx="30">
                  <c:v>344428</c:v>
                </c:pt>
                <c:pt idx="31">
                  <c:v>323841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44841</c:v>
                </c:pt>
                <c:pt idx="1">
                  <c:v>44842</c:v>
                </c:pt>
                <c:pt idx="2">
                  <c:v>44843</c:v>
                </c:pt>
                <c:pt idx="3">
                  <c:v>44844</c:v>
                </c:pt>
                <c:pt idx="4">
                  <c:v>44845</c:v>
                </c:pt>
                <c:pt idx="5">
                  <c:v>44846</c:v>
                </c:pt>
                <c:pt idx="6">
                  <c:v>44847</c:v>
                </c:pt>
                <c:pt idx="7">
                  <c:v>44848</c:v>
                </c:pt>
                <c:pt idx="8">
                  <c:v>44849</c:v>
                </c:pt>
                <c:pt idx="9">
                  <c:v>44850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44855</c:v>
                </c:pt>
                <c:pt idx="15">
                  <c:v>44856</c:v>
                </c:pt>
                <c:pt idx="16">
                  <c:v>44857</c:v>
                </c:pt>
                <c:pt idx="17">
                  <c:v>44858</c:v>
                </c:pt>
                <c:pt idx="18">
                  <c:v>44859</c:v>
                </c:pt>
                <c:pt idx="19">
                  <c:v>44860</c:v>
                </c:pt>
                <c:pt idx="20">
                  <c:v>44861</c:v>
                </c:pt>
                <c:pt idx="21">
                  <c:v>44862</c:v>
                </c:pt>
                <c:pt idx="22">
                  <c:v>44863</c:v>
                </c:pt>
                <c:pt idx="23">
                  <c:v>44864</c:v>
                </c:pt>
                <c:pt idx="24">
                  <c:v>44865</c:v>
                </c:pt>
                <c:pt idx="25">
                  <c:v>44866</c:v>
                </c:pt>
                <c:pt idx="26">
                  <c:v>44867</c:v>
                </c:pt>
                <c:pt idx="27">
                  <c:v>44868</c:v>
                </c:pt>
                <c:pt idx="28">
                  <c:v>44869</c:v>
                </c:pt>
                <c:pt idx="29">
                  <c:v>44870</c:v>
                </c:pt>
                <c:pt idx="30">
                  <c:v>44871</c:v>
                </c:pt>
                <c:pt idx="31">
                  <c:v>44872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171981</c:v>
                </c:pt>
                <c:pt idx="1">
                  <c:v>170873</c:v>
                </c:pt>
                <c:pt idx="2">
                  <c:v>178493</c:v>
                </c:pt>
                <c:pt idx="3">
                  <c:v>170266</c:v>
                </c:pt>
                <c:pt idx="4">
                  <c:v>168840</c:v>
                </c:pt>
                <c:pt idx="5">
                  <c:v>185853</c:v>
                </c:pt>
                <c:pt idx="6">
                  <c:v>182287</c:v>
                </c:pt>
                <c:pt idx="7">
                  <c:v>174374</c:v>
                </c:pt>
                <c:pt idx="8">
                  <c:v>179392</c:v>
                </c:pt>
                <c:pt idx="9">
                  <c:v>185430</c:v>
                </c:pt>
                <c:pt idx="10">
                  <c:v>181138</c:v>
                </c:pt>
                <c:pt idx="11">
                  <c:v>168833</c:v>
                </c:pt>
                <c:pt idx="12">
                  <c:v>165490</c:v>
                </c:pt>
                <c:pt idx="13">
                  <c:v>173015</c:v>
                </c:pt>
                <c:pt idx="14">
                  <c:v>178674</c:v>
                </c:pt>
                <c:pt idx="15">
                  <c:v>173603</c:v>
                </c:pt>
                <c:pt idx="16">
                  <c:v>170153</c:v>
                </c:pt>
                <c:pt idx="17">
                  <c:v>179186</c:v>
                </c:pt>
                <c:pt idx="18">
                  <c:v>166009</c:v>
                </c:pt>
                <c:pt idx="19">
                  <c:v>162203</c:v>
                </c:pt>
                <c:pt idx="20">
                  <c:v>168176</c:v>
                </c:pt>
                <c:pt idx="21">
                  <c:v>179130</c:v>
                </c:pt>
                <c:pt idx="22">
                  <c:v>171341</c:v>
                </c:pt>
                <c:pt idx="23">
                  <c:v>184148</c:v>
                </c:pt>
                <c:pt idx="24">
                  <c:v>171320</c:v>
                </c:pt>
                <c:pt idx="25">
                  <c:v>146991</c:v>
                </c:pt>
                <c:pt idx="26">
                  <c:v>149002</c:v>
                </c:pt>
                <c:pt idx="27">
                  <c:v>157196</c:v>
                </c:pt>
                <c:pt idx="28">
                  <c:v>205537</c:v>
                </c:pt>
                <c:pt idx="29">
                  <c:v>206256</c:v>
                </c:pt>
                <c:pt idx="30">
                  <c:v>217408</c:v>
                </c:pt>
                <c:pt idx="31">
                  <c:v>207874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44841</c:v>
                </c:pt>
                <c:pt idx="1">
                  <c:v>44842</c:v>
                </c:pt>
                <c:pt idx="2">
                  <c:v>44843</c:v>
                </c:pt>
                <c:pt idx="3">
                  <c:v>44844</c:v>
                </c:pt>
                <c:pt idx="4">
                  <c:v>44845</c:v>
                </c:pt>
                <c:pt idx="5">
                  <c:v>44846</c:v>
                </c:pt>
                <c:pt idx="6">
                  <c:v>44847</c:v>
                </c:pt>
                <c:pt idx="7">
                  <c:v>44848</c:v>
                </c:pt>
                <c:pt idx="8">
                  <c:v>44849</c:v>
                </c:pt>
                <c:pt idx="9">
                  <c:v>44850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44855</c:v>
                </c:pt>
                <c:pt idx="15">
                  <c:v>44856</c:v>
                </c:pt>
                <c:pt idx="16">
                  <c:v>44857</c:v>
                </c:pt>
                <c:pt idx="17">
                  <c:v>44858</c:v>
                </c:pt>
                <c:pt idx="18">
                  <c:v>44859</c:v>
                </c:pt>
                <c:pt idx="19">
                  <c:v>44860</c:v>
                </c:pt>
                <c:pt idx="20">
                  <c:v>44861</c:v>
                </c:pt>
                <c:pt idx="21">
                  <c:v>44862</c:v>
                </c:pt>
                <c:pt idx="22">
                  <c:v>44863</c:v>
                </c:pt>
                <c:pt idx="23">
                  <c:v>44864</c:v>
                </c:pt>
                <c:pt idx="24">
                  <c:v>44865</c:v>
                </c:pt>
                <c:pt idx="25">
                  <c:v>44866</c:v>
                </c:pt>
                <c:pt idx="26">
                  <c:v>44867</c:v>
                </c:pt>
                <c:pt idx="27">
                  <c:v>44868</c:v>
                </c:pt>
                <c:pt idx="28">
                  <c:v>44869</c:v>
                </c:pt>
                <c:pt idx="29">
                  <c:v>44870</c:v>
                </c:pt>
                <c:pt idx="30">
                  <c:v>44871</c:v>
                </c:pt>
                <c:pt idx="31">
                  <c:v>44872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102643</c:v>
                </c:pt>
                <c:pt idx="1">
                  <c:v>106529</c:v>
                </c:pt>
                <c:pt idx="2">
                  <c:v>106942</c:v>
                </c:pt>
                <c:pt idx="3" formatCode="_-* #,##0_-;\-* #,##0_-;_-* &quot;-&quot;??_-;_-@_-">
                  <c:v>97757</c:v>
                </c:pt>
                <c:pt idx="4" formatCode="_-* #,##0_-;\-* #,##0_-;_-* &quot;-&quot;??_-;_-@_-">
                  <c:v>94354</c:v>
                </c:pt>
                <c:pt idx="5" formatCode="_-* #,##0_-;\-* #,##0_-;_-* &quot;-&quot;??_-;_-@_-">
                  <c:v>103430</c:v>
                </c:pt>
                <c:pt idx="6" formatCode="_-* #,##0_-;\-* #,##0_-;_-* &quot;-&quot;??_-;_-@_-">
                  <c:v>102869</c:v>
                </c:pt>
                <c:pt idx="7" formatCode="_-* #,##0_-;\-* #,##0_-;_-* &quot;-&quot;??_-;_-@_-">
                  <c:v>106374</c:v>
                </c:pt>
                <c:pt idx="8" formatCode="_-* #,##0_-;\-* #,##0_-;_-* &quot;-&quot;??_-;_-@_-">
                  <c:v>109298</c:v>
                </c:pt>
                <c:pt idx="9" formatCode="_-* #,##0_-;\-* #,##0_-;_-* &quot;-&quot;??_-;_-@_-">
                  <c:v>117316</c:v>
                </c:pt>
                <c:pt idx="10" formatCode="_-* #,##0_-;\-* #,##0_-;_-* &quot;-&quot;??_-;_-@_-">
                  <c:v>102895</c:v>
                </c:pt>
                <c:pt idx="11" formatCode="_-* #,##0_-;\-* #,##0_-;_-* &quot;-&quot;??_-;_-@_-">
                  <c:v>97347</c:v>
                </c:pt>
                <c:pt idx="12" formatCode="_-* #,##0_-;\-* #,##0_-;_-* &quot;-&quot;??_-;_-@_-">
                  <c:v>103783</c:v>
                </c:pt>
                <c:pt idx="13" formatCode="_-* #,##0_-;\-* #,##0_-;_-* &quot;-&quot;??_-;_-@_-">
                  <c:v>104054</c:v>
                </c:pt>
                <c:pt idx="14" formatCode="_-* #,##0_-;\-* #,##0_-;_-* &quot;-&quot;??_-;_-@_-">
                  <c:v>109303</c:v>
                </c:pt>
                <c:pt idx="15" formatCode="_-* #,##0_-;\-* #,##0_-;_-* &quot;-&quot;??_-;_-@_-">
                  <c:v>110643</c:v>
                </c:pt>
                <c:pt idx="16" formatCode="_-* #,##0_-;\-* #,##0_-;_-* &quot;-&quot;??_-;_-@_-">
                  <c:v>114604</c:v>
                </c:pt>
                <c:pt idx="17" formatCode="_-* #,##0_-;\-* #,##0_-;_-* &quot;-&quot;??_-;_-@_-">
                  <c:v>103282</c:v>
                </c:pt>
                <c:pt idx="18" formatCode="_-* #,##0_-;\-* #,##0_-;_-* &quot;-&quot;??_-;_-@_-">
                  <c:v>99222</c:v>
                </c:pt>
                <c:pt idx="19" formatCode="_-* #,##0_-;\-* #,##0_-;_-* &quot;-&quot;??_-;_-@_-">
                  <c:v>105982</c:v>
                </c:pt>
                <c:pt idx="20" formatCode="_-* #,##0_-;\-* #,##0_-;_-* &quot;-&quot;??_-;_-@_-">
                  <c:v>97855</c:v>
                </c:pt>
                <c:pt idx="21" formatCode="_-* #,##0_-;\-* #,##0_-;_-* &quot;-&quot;??_-;_-@_-">
                  <c:v>104123</c:v>
                </c:pt>
                <c:pt idx="22" formatCode="_-* #,##0_-;\-* #,##0_-;_-* &quot;-&quot;??_-;_-@_-">
                  <c:v>105547</c:v>
                </c:pt>
                <c:pt idx="23" formatCode="_-* #,##0_-;\-* #,##0_-;_-* &quot;-&quot;??_-;_-@_-">
                  <c:v>119340</c:v>
                </c:pt>
                <c:pt idx="24" formatCode="_-* #,##0_-;\-* #,##0_-;_-* &quot;-&quot;??_-;_-@_-">
                  <c:v>112094</c:v>
                </c:pt>
                <c:pt idx="25" formatCode="_-* #,##0_-;\-* #,##0_-;_-* &quot;-&quot;??_-;_-@_-">
                  <c:v>106611</c:v>
                </c:pt>
                <c:pt idx="26" formatCode="_-* #,##0_-;\-* #,##0_-;_-* &quot;-&quot;??_-;_-@_-">
                  <c:v>108818</c:v>
                </c:pt>
                <c:pt idx="27" formatCode="_-* #,##0_-;\-* #,##0_-;_-* &quot;-&quot;??_-;_-@_-">
                  <c:v>108953</c:v>
                </c:pt>
                <c:pt idx="28" formatCode="_-* #,##0_-;\-* #,##0_-;_-* &quot;-&quot;??_-;_-@_-">
                  <c:v>115911</c:v>
                </c:pt>
                <c:pt idx="29" formatCode="_-* #,##0_-;\-* #,##0_-;_-* &quot;-&quot;??_-;_-@_-">
                  <c:v>121649</c:v>
                </c:pt>
                <c:pt idx="30" formatCode="_-* #,##0_-;\-* #,##0_-;_-* &quot;-&quot;??_-;_-@_-">
                  <c:v>127020</c:v>
                </c:pt>
                <c:pt idx="31" formatCode="_-* #,##0_-;\-* #,##0_-;_-* &quot;-&quot;??_-;_-@_-">
                  <c:v>115967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D1F535-9718-4682-85F6-463165AC54CF}"/>
            </a:ext>
          </a:extLst>
        </xdr:cNvPr>
        <xdr:cNvSpPr txBox="1"/>
      </xdr:nvSpPr>
      <xdr:spPr>
        <a:xfrm>
          <a:off x="302228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32</xdr:col>
      <xdr:colOff>433917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828851-96A8-4722-8AD8-140C6B74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761D75-9A00-40D9-A212-AE54A113FA37}"/>
            </a:ext>
          </a:extLst>
        </xdr:cNvPr>
        <xdr:cNvSpPr txBox="1"/>
      </xdr:nvSpPr>
      <xdr:spPr>
        <a:xfrm>
          <a:off x="27327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137583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C35D76-4C0E-408F-A787-6467F5746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8</xdr:col>
      <xdr:colOff>193065</xdr:colOff>
      <xdr:row>12</xdr:row>
      <xdr:rowOff>99104</xdr:rowOff>
    </xdr:from>
    <xdr:to>
      <xdr:col>29</xdr:col>
      <xdr:colOff>197302</xdr:colOff>
      <xdr:row>43</xdr:row>
      <xdr:rowOff>69473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17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33440</v>
          </cell>
          <cell r="E24">
            <v>48879</v>
          </cell>
          <cell r="F24">
            <v>5920</v>
          </cell>
          <cell r="G24">
            <v>19329</v>
          </cell>
          <cell r="H24">
            <v>7955</v>
          </cell>
          <cell r="I24">
            <v>15208</v>
          </cell>
          <cell r="J24">
            <v>1094</v>
          </cell>
          <cell r="K24">
            <v>113</v>
          </cell>
          <cell r="L24">
            <v>322</v>
          </cell>
          <cell r="M24">
            <v>334</v>
          </cell>
          <cell r="N24">
            <v>8795</v>
          </cell>
          <cell r="O24">
            <v>9221</v>
          </cell>
          <cell r="P24">
            <v>795</v>
          </cell>
          <cell r="Q24">
            <v>3093</v>
          </cell>
          <cell r="R24">
            <v>2442</v>
          </cell>
          <cell r="T24">
            <v>7421</v>
          </cell>
          <cell r="U24">
            <v>1244</v>
          </cell>
          <cell r="V24">
            <v>3394</v>
          </cell>
          <cell r="W24">
            <v>1065</v>
          </cell>
          <cell r="Y24">
            <v>2571</v>
          </cell>
          <cell r="Z24">
            <v>1764</v>
          </cell>
          <cell r="AA24">
            <v>718</v>
          </cell>
          <cell r="AB24">
            <v>885</v>
          </cell>
          <cell r="AC24">
            <v>2136</v>
          </cell>
          <cell r="AD24">
            <v>8007</v>
          </cell>
          <cell r="AE24">
            <v>289</v>
          </cell>
          <cell r="AF24">
            <v>12639</v>
          </cell>
          <cell r="AG24">
            <v>7952</v>
          </cell>
          <cell r="AH24">
            <v>160</v>
          </cell>
          <cell r="AI24">
            <v>212</v>
          </cell>
          <cell r="AJ24">
            <v>254</v>
          </cell>
          <cell r="AL24">
            <v>223</v>
          </cell>
        </row>
        <row r="25">
          <cell r="C25" t="str">
            <v>International</v>
          </cell>
          <cell r="D25">
            <v>86924</v>
          </cell>
          <cell r="E25">
            <v>14773</v>
          </cell>
          <cell r="F25">
            <v>0</v>
          </cell>
          <cell r="G25">
            <v>1000</v>
          </cell>
          <cell r="H25">
            <v>623</v>
          </cell>
          <cell r="I25">
            <v>11509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1138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233</v>
          </cell>
          <cell r="E24">
            <v>319</v>
          </cell>
          <cell r="F24">
            <v>38</v>
          </cell>
          <cell r="G24">
            <v>111</v>
          </cell>
          <cell r="H24">
            <v>56</v>
          </cell>
          <cell r="I24">
            <v>112</v>
          </cell>
          <cell r="J24">
            <v>8</v>
          </cell>
          <cell r="K24">
            <v>2</v>
          </cell>
          <cell r="L24">
            <v>4</v>
          </cell>
          <cell r="M24">
            <v>4</v>
          </cell>
          <cell r="N24">
            <v>68</v>
          </cell>
          <cell r="O24">
            <v>64</v>
          </cell>
          <cell r="P24">
            <v>8</v>
          </cell>
          <cell r="Q24">
            <v>22</v>
          </cell>
          <cell r="R24">
            <v>16</v>
          </cell>
          <cell r="T24">
            <v>46</v>
          </cell>
          <cell r="U24">
            <v>8</v>
          </cell>
          <cell r="V24">
            <v>24</v>
          </cell>
          <cell r="W24">
            <v>8</v>
          </cell>
          <cell r="Y24">
            <v>22</v>
          </cell>
          <cell r="Z24">
            <v>12</v>
          </cell>
          <cell r="AA24">
            <v>6</v>
          </cell>
          <cell r="AB24">
            <v>16</v>
          </cell>
          <cell r="AC24">
            <v>14</v>
          </cell>
          <cell r="AD24">
            <v>58</v>
          </cell>
          <cell r="AE24">
            <v>2</v>
          </cell>
          <cell r="AF24">
            <v>78</v>
          </cell>
          <cell r="AG24">
            <v>54</v>
          </cell>
          <cell r="AH24">
            <v>2</v>
          </cell>
          <cell r="AI24">
            <v>4</v>
          </cell>
          <cell r="AJ24">
            <v>4</v>
          </cell>
          <cell r="AL24">
            <v>4</v>
          </cell>
        </row>
        <row r="25">
          <cell r="C25" t="str">
            <v>International</v>
          </cell>
          <cell r="D25">
            <v>461</v>
          </cell>
          <cell r="E25">
            <v>107</v>
          </cell>
          <cell r="F25">
            <v>0</v>
          </cell>
          <cell r="G25">
            <v>6</v>
          </cell>
          <cell r="H25">
            <v>4</v>
          </cell>
          <cell r="I25">
            <v>68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EA14-6A77-49A0-8372-4658E1418645}">
  <sheetPr>
    <tabColor theme="5"/>
    <pageSetUpPr fitToPage="1"/>
  </sheetPr>
  <dimension ref="A3:AY93"/>
  <sheetViews>
    <sheetView tabSelected="1" topLeftCell="C1" zoomScale="70" zoomScaleNormal="70" workbookViewId="0">
      <selection activeCell="D41" sqref="D4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7.375" style="1" customWidth="1"/>
    <col min="11" max="11" width="5.125" style="1" bestFit="1" customWidth="1"/>
    <col min="12" max="12" width="5.1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.5" style="1" customWidth="1"/>
    <col min="31" max="31" width="6.75" style="1" customWidth="1"/>
    <col min="32" max="32" width="8" style="1" customWidth="1"/>
    <col min="33" max="33" width="6.75" style="1" customWidth="1"/>
    <col min="34" max="36" width="5.125" style="1" bestFit="1" customWidth="1"/>
    <col min="37" max="37" width="7.5" style="1" hidden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1" t="s">
        <v>0</v>
      </c>
      <c r="D24" s="4">
        <v>33440</v>
      </c>
      <c r="E24" s="4">
        <v>48879</v>
      </c>
      <c r="F24" s="22">
        <v>5920</v>
      </c>
      <c r="G24" s="22">
        <v>19329</v>
      </c>
      <c r="H24" s="22">
        <v>7955</v>
      </c>
      <c r="I24" s="22">
        <v>15208</v>
      </c>
      <c r="J24" s="22">
        <v>1094</v>
      </c>
      <c r="K24" s="22">
        <v>113</v>
      </c>
      <c r="L24" s="22">
        <v>322</v>
      </c>
      <c r="M24" s="22">
        <v>334</v>
      </c>
      <c r="N24" s="22">
        <v>8795</v>
      </c>
      <c r="O24" s="22">
        <v>9221</v>
      </c>
      <c r="P24" s="22">
        <v>795</v>
      </c>
      <c r="Q24" s="22">
        <v>3093</v>
      </c>
      <c r="R24" s="22">
        <v>2442</v>
      </c>
      <c r="S24" s="4"/>
      <c r="T24" s="22">
        <v>7421</v>
      </c>
      <c r="U24" s="22">
        <v>1244</v>
      </c>
      <c r="V24" s="22">
        <v>3394</v>
      </c>
      <c r="W24" s="22">
        <v>1065</v>
      </c>
      <c r="X24" s="22"/>
      <c r="Y24" s="22">
        <v>2571</v>
      </c>
      <c r="Z24" s="22">
        <v>1764</v>
      </c>
      <c r="AA24" s="22">
        <v>718</v>
      </c>
      <c r="AB24" s="22">
        <v>885</v>
      </c>
      <c r="AC24" s="22">
        <v>2136</v>
      </c>
      <c r="AD24" s="22">
        <v>8007</v>
      </c>
      <c r="AE24" s="22">
        <v>289</v>
      </c>
      <c r="AF24" s="22">
        <v>12639</v>
      </c>
      <c r="AG24" s="22">
        <v>7952</v>
      </c>
      <c r="AH24" s="22">
        <v>160</v>
      </c>
      <c r="AI24" s="22">
        <v>212</v>
      </c>
      <c r="AJ24" s="23">
        <v>254</v>
      </c>
      <c r="AK24" s="4"/>
      <c r="AL24" s="4">
        <v>223</v>
      </c>
      <c r="AM24" s="4">
        <f>SUM(D24:AL24)</f>
        <v>207874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4" t="s">
        <v>1</v>
      </c>
      <c r="D25" s="4">
        <v>86924</v>
      </c>
      <c r="E25" s="4">
        <v>14773</v>
      </c>
      <c r="F25" s="4">
        <v>0</v>
      </c>
      <c r="G25" s="4">
        <v>1000</v>
      </c>
      <c r="H25" s="22">
        <v>623</v>
      </c>
      <c r="I25" s="22">
        <v>11509</v>
      </c>
      <c r="J25" s="4">
        <v>0</v>
      </c>
      <c r="K25" s="4">
        <v>0</v>
      </c>
      <c r="L25" s="4">
        <v>0</v>
      </c>
      <c r="M25" s="4">
        <v>0</v>
      </c>
      <c r="N25" s="4">
        <v>1138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/>
      <c r="AL25" s="4">
        <v>0</v>
      </c>
      <c r="AM25" s="4">
        <f>SUM(D25:AL25)</f>
        <v>115967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>SUM(D24:D25)</f>
        <v>120364</v>
      </c>
      <c r="E26" s="4">
        <f t="shared" ref="E26:AI26" si="0">SUM(E24:E25)</f>
        <v>63652</v>
      </c>
      <c r="F26" s="4">
        <f t="shared" si="0"/>
        <v>5920</v>
      </c>
      <c r="G26" s="4">
        <f>SUM(G24:G25)</f>
        <v>20329</v>
      </c>
      <c r="H26" s="4">
        <f t="shared" si="0"/>
        <v>8578</v>
      </c>
      <c r="I26" s="4">
        <f t="shared" si="0"/>
        <v>26717</v>
      </c>
      <c r="J26" s="4">
        <f t="shared" si="0"/>
        <v>1094</v>
      </c>
      <c r="K26" s="4">
        <f t="shared" si="0"/>
        <v>113</v>
      </c>
      <c r="L26" s="4">
        <f>SUM(L24:L25)</f>
        <v>322</v>
      </c>
      <c r="M26" s="4">
        <f t="shared" si="0"/>
        <v>334</v>
      </c>
      <c r="N26" s="4">
        <f t="shared" si="0"/>
        <v>9933</v>
      </c>
      <c r="O26" s="4">
        <f t="shared" si="0"/>
        <v>9221</v>
      </c>
      <c r="P26" s="4">
        <f t="shared" si="0"/>
        <v>795</v>
      </c>
      <c r="Q26" s="4">
        <f t="shared" si="0"/>
        <v>3093</v>
      </c>
      <c r="R26" s="4">
        <f t="shared" si="0"/>
        <v>2442</v>
      </c>
      <c r="S26" s="4">
        <f>SUM(S24:S25)</f>
        <v>0</v>
      </c>
      <c r="T26" s="4">
        <f t="shared" si="0"/>
        <v>7421</v>
      </c>
      <c r="U26" s="4">
        <f t="shared" si="0"/>
        <v>1244</v>
      </c>
      <c r="V26" s="4">
        <f t="shared" si="0"/>
        <v>3394</v>
      </c>
      <c r="W26" s="4">
        <f t="shared" si="0"/>
        <v>1065</v>
      </c>
      <c r="X26" s="4">
        <f t="shared" si="0"/>
        <v>0</v>
      </c>
      <c r="Y26" s="4">
        <f t="shared" si="0"/>
        <v>2571</v>
      </c>
      <c r="Z26" s="4">
        <f t="shared" si="0"/>
        <v>1764</v>
      </c>
      <c r="AA26" s="4">
        <f t="shared" si="0"/>
        <v>718</v>
      </c>
      <c r="AB26" s="4">
        <f t="shared" si="0"/>
        <v>885</v>
      </c>
      <c r="AC26" s="4">
        <f t="shared" si="0"/>
        <v>2136</v>
      </c>
      <c r="AD26" s="4">
        <f t="shared" si="0"/>
        <v>8007</v>
      </c>
      <c r="AE26" s="4">
        <f>SUM(AE24:AE25)</f>
        <v>289</v>
      </c>
      <c r="AF26" s="4">
        <f t="shared" si="0"/>
        <v>12639</v>
      </c>
      <c r="AG26" s="4">
        <f t="shared" si="0"/>
        <v>7952</v>
      </c>
      <c r="AH26" s="4">
        <f>SUM(AH24:AH25)</f>
        <v>160</v>
      </c>
      <c r="AI26" s="4">
        <f t="shared" si="0"/>
        <v>212</v>
      </c>
      <c r="AJ26" s="4">
        <f>SUM(AJ24:AJ25)</f>
        <v>254</v>
      </c>
      <c r="AK26" s="4">
        <f>SUM(AK24:AK25)</f>
        <v>0</v>
      </c>
      <c r="AL26" s="4">
        <f>SUM(AL24:AL25)</f>
        <v>223</v>
      </c>
      <c r="AM26" s="4">
        <f>SUM(D26:AL26)</f>
        <v>323841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34F2A-0654-48E4-887D-AFAC886CA260}">
  <sheetPr>
    <tabColor theme="5"/>
    <pageSetUpPr fitToPage="1"/>
  </sheetPr>
  <dimension ref="A3:AY43"/>
  <sheetViews>
    <sheetView topLeftCell="C1" zoomScale="80" zoomScaleNormal="80" workbookViewId="0">
      <selection activeCell="AM37" sqref="AM3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375" style="1" customWidth="1"/>
    <col min="28" max="28" width="5.375" style="1" customWidth="1"/>
    <col min="29" max="29" width="5.875" style="1" customWidth="1"/>
    <col min="30" max="36" width="5.125" style="1" bestFit="1" customWidth="1"/>
    <col min="37" max="37" width="5.125" style="1" hidden="1" customWidth="1"/>
    <col min="38" max="38" width="6.2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7" t="s">
        <v>0</v>
      </c>
      <c r="D24" s="4">
        <v>233</v>
      </c>
      <c r="E24" s="4">
        <v>319</v>
      </c>
      <c r="F24" s="22">
        <v>38</v>
      </c>
      <c r="G24" s="22">
        <v>111</v>
      </c>
      <c r="H24" s="22">
        <v>56</v>
      </c>
      <c r="I24" s="22">
        <v>112</v>
      </c>
      <c r="J24" s="23">
        <v>8</v>
      </c>
      <c r="K24" s="23">
        <v>2</v>
      </c>
      <c r="L24" s="23">
        <v>4</v>
      </c>
      <c r="M24" s="23">
        <v>4</v>
      </c>
      <c r="N24" s="23">
        <v>68</v>
      </c>
      <c r="O24" s="23">
        <v>64</v>
      </c>
      <c r="P24" s="23">
        <v>8</v>
      </c>
      <c r="Q24" s="23">
        <v>22</v>
      </c>
      <c r="R24" s="23">
        <v>16</v>
      </c>
      <c r="S24" s="4"/>
      <c r="T24" s="23">
        <v>46</v>
      </c>
      <c r="U24" s="23">
        <v>8</v>
      </c>
      <c r="V24" s="23">
        <v>24</v>
      </c>
      <c r="W24" s="23">
        <v>8</v>
      </c>
      <c r="X24" s="4"/>
      <c r="Y24" s="23">
        <v>22</v>
      </c>
      <c r="Z24" s="23">
        <v>12</v>
      </c>
      <c r="AA24" s="23">
        <v>6</v>
      </c>
      <c r="AB24" s="23">
        <v>16</v>
      </c>
      <c r="AC24" s="23">
        <v>14</v>
      </c>
      <c r="AD24" s="23">
        <v>58</v>
      </c>
      <c r="AE24" s="23">
        <v>2</v>
      </c>
      <c r="AF24" s="23">
        <v>78</v>
      </c>
      <c r="AG24" s="23">
        <v>54</v>
      </c>
      <c r="AH24" s="23">
        <v>2</v>
      </c>
      <c r="AI24" s="23">
        <v>4</v>
      </c>
      <c r="AJ24" s="1">
        <v>4</v>
      </c>
      <c r="AL24" s="4">
        <v>4</v>
      </c>
      <c r="AM24" s="4">
        <f>SUM(D24:AI24)</f>
        <v>1419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8" t="s">
        <v>1</v>
      </c>
      <c r="D25" s="4">
        <v>461</v>
      </c>
      <c r="E25" s="4">
        <v>107</v>
      </c>
      <c r="F25" s="4">
        <v>0</v>
      </c>
      <c r="G25" s="4">
        <v>6</v>
      </c>
      <c r="H25" s="22">
        <v>4</v>
      </c>
      <c r="I25" s="22">
        <v>68</v>
      </c>
      <c r="J25" s="4">
        <v>0</v>
      </c>
      <c r="K25" s="4">
        <v>0</v>
      </c>
      <c r="L25" s="4">
        <v>0</v>
      </c>
      <c r="M25" s="4">
        <v>0</v>
      </c>
      <c r="N25" s="4">
        <v>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/>
      <c r="AL25" s="4">
        <v>0</v>
      </c>
      <c r="AM25" s="4">
        <f>SUM(D25:AL25)</f>
        <v>654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 t="shared" ref="D26:AI26" si="0">SUM(D24:D25)</f>
        <v>694</v>
      </c>
      <c r="E26" s="4">
        <f t="shared" si="0"/>
        <v>426</v>
      </c>
      <c r="F26" s="4">
        <f t="shared" si="0"/>
        <v>38</v>
      </c>
      <c r="G26" s="4">
        <f t="shared" si="0"/>
        <v>117</v>
      </c>
      <c r="H26" s="4">
        <f t="shared" si="0"/>
        <v>60</v>
      </c>
      <c r="I26" s="4">
        <f t="shared" si="0"/>
        <v>180</v>
      </c>
      <c r="J26" s="4">
        <f t="shared" si="0"/>
        <v>8</v>
      </c>
      <c r="K26" s="4">
        <f t="shared" si="0"/>
        <v>2</v>
      </c>
      <c r="L26" s="4">
        <f t="shared" si="0"/>
        <v>4</v>
      </c>
      <c r="M26" s="4">
        <f t="shared" si="0"/>
        <v>4</v>
      </c>
      <c r="N26" s="4">
        <f t="shared" si="0"/>
        <v>76</v>
      </c>
      <c r="O26" s="4">
        <f t="shared" si="0"/>
        <v>64</v>
      </c>
      <c r="P26" s="4">
        <f t="shared" si="0"/>
        <v>8</v>
      </c>
      <c r="Q26" s="4">
        <f t="shared" si="0"/>
        <v>22</v>
      </c>
      <c r="R26" s="4">
        <f t="shared" si="0"/>
        <v>16</v>
      </c>
      <c r="S26" s="4">
        <f t="shared" si="0"/>
        <v>0</v>
      </c>
      <c r="T26" s="4">
        <f t="shared" si="0"/>
        <v>46</v>
      </c>
      <c r="U26" s="4">
        <f t="shared" si="0"/>
        <v>8</v>
      </c>
      <c r="V26" s="4">
        <f t="shared" si="0"/>
        <v>24</v>
      </c>
      <c r="W26" s="4">
        <f t="shared" si="0"/>
        <v>8</v>
      </c>
      <c r="X26" s="4">
        <f t="shared" si="0"/>
        <v>0</v>
      </c>
      <c r="Y26" s="4">
        <f t="shared" si="0"/>
        <v>22</v>
      </c>
      <c r="Z26" s="4">
        <f t="shared" si="0"/>
        <v>12</v>
      </c>
      <c r="AA26" s="4">
        <f t="shared" si="0"/>
        <v>6</v>
      </c>
      <c r="AB26" s="4">
        <f t="shared" si="0"/>
        <v>16</v>
      </c>
      <c r="AC26" s="4">
        <f t="shared" si="0"/>
        <v>14</v>
      </c>
      <c r="AD26" s="4">
        <f t="shared" si="0"/>
        <v>58</v>
      </c>
      <c r="AE26" s="4">
        <f t="shared" si="0"/>
        <v>2</v>
      </c>
      <c r="AF26" s="4">
        <f t="shared" si="0"/>
        <v>78</v>
      </c>
      <c r="AG26" s="4">
        <f t="shared" si="0"/>
        <v>54</v>
      </c>
      <c r="AH26" s="4">
        <f>SUM(AH24:AH25)</f>
        <v>2</v>
      </c>
      <c r="AI26" s="4">
        <f t="shared" si="0"/>
        <v>4</v>
      </c>
      <c r="AJ26" s="4">
        <f>SUM(AJ24:AJ25)</f>
        <v>4</v>
      </c>
      <c r="AK26" s="4">
        <f>SUM(AK25:AK25)</f>
        <v>0</v>
      </c>
      <c r="AL26" s="4">
        <f>SUM(AL24:AL25)</f>
        <v>4</v>
      </c>
      <c r="AM26" s="4">
        <f>SUM(D26:AL26)</f>
        <v>2081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I21"/>
  <sheetViews>
    <sheetView topLeftCell="E5" zoomScale="70" zoomScaleNormal="70" workbookViewId="0">
      <selection activeCell="I13" sqref="I13:AD45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6" width="9.875" style="1" bestFit="1" customWidth="1"/>
    <col min="7" max="7" width="10.375" style="1" bestFit="1" customWidth="1"/>
    <col min="8" max="35" width="11.125" style="1" customWidth="1"/>
    <col min="36" max="16384" width="9" style="1"/>
  </cols>
  <sheetData>
    <row r="3" spans="1:35" x14ac:dyDescent="0.2">
      <c r="D3" s="3"/>
    </row>
    <row r="4" spans="1:35" x14ac:dyDescent="0.2">
      <c r="D4" s="8">
        <v>44841</v>
      </c>
      <c r="E4" s="8">
        <v>44842</v>
      </c>
      <c r="F4" s="8">
        <v>44843</v>
      </c>
      <c r="G4" s="8">
        <v>44844</v>
      </c>
      <c r="H4" s="8">
        <v>44845</v>
      </c>
      <c r="I4" s="8">
        <v>44846</v>
      </c>
      <c r="J4" s="8">
        <v>44847</v>
      </c>
      <c r="K4" s="8">
        <v>44848</v>
      </c>
      <c r="L4" s="8">
        <v>44849</v>
      </c>
      <c r="M4" s="8">
        <v>44850</v>
      </c>
      <c r="N4" s="8">
        <v>44851</v>
      </c>
      <c r="O4" s="8">
        <v>44852</v>
      </c>
      <c r="P4" s="8">
        <v>44853</v>
      </c>
      <c r="Q4" s="8">
        <v>44854</v>
      </c>
      <c r="R4" s="8">
        <v>44855</v>
      </c>
      <c r="S4" s="8">
        <v>44856</v>
      </c>
      <c r="T4" s="8">
        <v>44857</v>
      </c>
      <c r="U4" s="8">
        <v>44858</v>
      </c>
      <c r="V4" s="8">
        <v>44859</v>
      </c>
      <c r="W4" s="8">
        <v>44860</v>
      </c>
      <c r="X4" s="8">
        <v>44861</v>
      </c>
      <c r="Y4" s="8">
        <v>44862</v>
      </c>
      <c r="Z4" s="8">
        <v>44863</v>
      </c>
      <c r="AA4" s="8">
        <v>44864</v>
      </c>
      <c r="AB4" s="8">
        <v>44865</v>
      </c>
      <c r="AC4" s="29">
        <v>44866</v>
      </c>
      <c r="AD4" s="29">
        <v>44867</v>
      </c>
      <c r="AE4" s="29">
        <v>44868</v>
      </c>
      <c r="AF4" s="29">
        <v>44869</v>
      </c>
      <c r="AG4" s="29">
        <v>44870</v>
      </c>
      <c r="AH4" s="29">
        <v>44871</v>
      </c>
      <c r="AI4" s="29">
        <v>44872</v>
      </c>
    </row>
    <row r="5" spans="1:35" x14ac:dyDescent="0.2">
      <c r="A5" s="4"/>
      <c r="B5" s="4"/>
      <c r="C5" s="9" t="s">
        <v>0</v>
      </c>
      <c r="D5" s="4">
        <v>171981</v>
      </c>
      <c r="E5" s="4">
        <v>170873</v>
      </c>
      <c r="F5" s="4">
        <v>178493</v>
      </c>
      <c r="G5" s="4">
        <v>170266</v>
      </c>
      <c r="H5" s="4">
        <v>168840</v>
      </c>
      <c r="I5" s="4">
        <v>185853</v>
      </c>
      <c r="J5" s="4">
        <v>182287</v>
      </c>
      <c r="K5" s="4">
        <v>174374</v>
      </c>
      <c r="L5" s="4">
        <v>179392</v>
      </c>
      <c r="M5" s="4">
        <v>185430</v>
      </c>
      <c r="N5" s="4">
        <v>181138</v>
      </c>
      <c r="O5" s="4">
        <v>168833</v>
      </c>
      <c r="P5" s="4">
        <v>165490</v>
      </c>
      <c r="Q5" s="4">
        <v>173015</v>
      </c>
      <c r="R5" s="4">
        <v>178674</v>
      </c>
      <c r="S5" s="4">
        <v>173603</v>
      </c>
      <c r="T5" s="4">
        <v>170153</v>
      </c>
      <c r="U5" s="4">
        <v>179186</v>
      </c>
      <c r="V5" s="4">
        <v>166009</v>
      </c>
      <c r="W5" s="4">
        <v>162203</v>
      </c>
      <c r="X5" s="4">
        <v>168176</v>
      </c>
      <c r="Y5" s="4">
        <v>179130</v>
      </c>
      <c r="Z5" s="4">
        <v>171341</v>
      </c>
      <c r="AA5" s="4">
        <v>184148</v>
      </c>
      <c r="AB5" s="4">
        <v>171320</v>
      </c>
      <c r="AC5" s="4">
        <v>146991</v>
      </c>
      <c r="AD5" s="4">
        <v>149002</v>
      </c>
      <c r="AE5" s="4">
        <v>157196</v>
      </c>
      <c r="AF5" s="4">
        <v>205537</v>
      </c>
      <c r="AG5" s="4">
        <v>206256</v>
      </c>
      <c r="AH5" s="4">
        <v>217408</v>
      </c>
      <c r="AI5" s="4">
        <v>207874</v>
      </c>
    </row>
    <row r="6" spans="1:35" x14ac:dyDescent="0.2">
      <c r="A6" s="5"/>
      <c r="B6" s="5"/>
      <c r="C6" s="10" t="s">
        <v>1</v>
      </c>
      <c r="D6" s="4">
        <v>102643</v>
      </c>
      <c r="E6" s="4">
        <v>106529</v>
      </c>
      <c r="F6" s="4">
        <v>106942</v>
      </c>
      <c r="G6" s="11">
        <v>97757</v>
      </c>
      <c r="H6" s="11">
        <v>94354</v>
      </c>
      <c r="I6" s="11">
        <v>103430</v>
      </c>
      <c r="J6" s="11">
        <v>102869</v>
      </c>
      <c r="K6" s="11">
        <v>106374</v>
      </c>
      <c r="L6" s="11">
        <v>109298</v>
      </c>
      <c r="M6" s="11">
        <v>117316</v>
      </c>
      <c r="N6" s="11">
        <v>102895</v>
      </c>
      <c r="O6" s="11">
        <v>97347</v>
      </c>
      <c r="P6" s="11">
        <v>103783</v>
      </c>
      <c r="Q6" s="11">
        <v>104054</v>
      </c>
      <c r="R6" s="11">
        <v>109303</v>
      </c>
      <c r="S6" s="11">
        <v>110643</v>
      </c>
      <c r="T6" s="11">
        <v>114604</v>
      </c>
      <c r="U6" s="11">
        <v>103282</v>
      </c>
      <c r="V6" s="11">
        <v>99222</v>
      </c>
      <c r="W6" s="11">
        <v>105982</v>
      </c>
      <c r="X6" s="11">
        <v>97855</v>
      </c>
      <c r="Y6" s="11">
        <v>104123</v>
      </c>
      <c r="Z6" s="11">
        <v>105547</v>
      </c>
      <c r="AA6" s="11">
        <v>119340</v>
      </c>
      <c r="AB6" s="11">
        <v>112094</v>
      </c>
      <c r="AC6" s="11">
        <v>106611</v>
      </c>
      <c r="AD6" s="11">
        <v>108818</v>
      </c>
      <c r="AE6" s="11">
        <v>108953</v>
      </c>
      <c r="AF6" s="11">
        <v>115911</v>
      </c>
      <c r="AG6" s="11">
        <v>121649</v>
      </c>
      <c r="AH6" s="11">
        <v>127020</v>
      </c>
      <c r="AI6" s="11">
        <v>115967</v>
      </c>
    </row>
    <row r="7" spans="1:35" x14ac:dyDescent="0.2">
      <c r="C7" s="1" t="s">
        <v>2</v>
      </c>
      <c r="D7" s="4">
        <f t="shared" ref="D7:I7" si="0">SUM(D5:D6)</f>
        <v>274624</v>
      </c>
      <c r="E7" s="4">
        <f t="shared" si="0"/>
        <v>277402</v>
      </c>
      <c r="F7" s="4">
        <f t="shared" si="0"/>
        <v>285435</v>
      </c>
      <c r="G7" s="4">
        <f t="shared" si="0"/>
        <v>268023</v>
      </c>
      <c r="H7" s="4">
        <f t="shared" si="0"/>
        <v>263194</v>
      </c>
      <c r="I7" s="4">
        <f t="shared" si="0"/>
        <v>289283</v>
      </c>
      <c r="J7" s="4">
        <f t="shared" ref="J7:K7" si="1">SUM(J5:J6)</f>
        <v>285156</v>
      </c>
      <c r="K7" s="4">
        <f t="shared" si="1"/>
        <v>280748</v>
      </c>
      <c r="L7" s="4">
        <f t="shared" ref="L7:M7" si="2">SUM(L5:L6)</f>
        <v>288690</v>
      </c>
      <c r="M7" s="4">
        <f t="shared" si="2"/>
        <v>302746</v>
      </c>
      <c r="N7" s="4">
        <f t="shared" ref="N7:O7" si="3">SUM(N5:N6)</f>
        <v>284033</v>
      </c>
      <c r="O7" s="4">
        <f t="shared" si="3"/>
        <v>266180</v>
      </c>
      <c r="P7" s="4">
        <f t="shared" ref="P7:Q7" si="4">SUM(P5:P6)</f>
        <v>269273</v>
      </c>
      <c r="Q7" s="4">
        <f t="shared" si="4"/>
        <v>277069</v>
      </c>
      <c r="R7" s="4">
        <f t="shared" ref="R7:S7" si="5">SUM(R5:R6)</f>
        <v>287977</v>
      </c>
      <c r="S7" s="4">
        <f t="shared" si="5"/>
        <v>284246</v>
      </c>
      <c r="T7" s="4">
        <f t="shared" ref="T7:U7" si="6">SUM(T5:T6)</f>
        <v>284757</v>
      </c>
      <c r="U7" s="4">
        <f t="shared" si="6"/>
        <v>282468</v>
      </c>
      <c r="V7" s="4">
        <f t="shared" ref="V7:W7" si="7">SUM(V5:V6)</f>
        <v>265231</v>
      </c>
      <c r="W7" s="4">
        <f t="shared" si="7"/>
        <v>268185</v>
      </c>
      <c r="X7" s="4">
        <f t="shared" ref="X7:Y7" si="8">SUM(X5:X6)</f>
        <v>266031</v>
      </c>
      <c r="Y7" s="4">
        <f t="shared" si="8"/>
        <v>283253</v>
      </c>
      <c r="Z7" s="4">
        <f t="shared" ref="Z7:AA7" si="9">SUM(Z5:Z6)</f>
        <v>276888</v>
      </c>
      <c r="AA7" s="4">
        <f t="shared" si="9"/>
        <v>303488</v>
      </c>
      <c r="AB7" s="4">
        <f t="shared" ref="AB7:AC7" si="10">SUM(AB5:AB6)</f>
        <v>283414</v>
      </c>
      <c r="AC7" s="4">
        <f t="shared" si="10"/>
        <v>253602</v>
      </c>
      <c r="AD7" s="4">
        <f t="shared" ref="AD7:AE7" si="11">SUM(AD5:AD6)</f>
        <v>257820</v>
      </c>
      <c r="AE7" s="4">
        <f t="shared" si="11"/>
        <v>266149</v>
      </c>
      <c r="AF7" s="4">
        <f t="shared" ref="AF7:AG7" si="12">SUM(AF5:AF6)</f>
        <v>321448</v>
      </c>
      <c r="AG7" s="4">
        <f t="shared" si="12"/>
        <v>327905</v>
      </c>
      <c r="AH7" s="4">
        <f t="shared" ref="AH7:AI7" si="13">SUM(AH5:AH6)</f>
        <v>344428</v>
      </c>
      <c r="AI7" s="4">
        <f t="shared" si="13"/>
        <v>323841</v>
      </c>
    </row>
    <row r="8" spans="1:35" x14ac:dyDescent="0.2">
      <c r="A8" s="4"/>
      <c r="B8" s="4"/>
      <c r="C8" s="4"/>
      <c r="E8" s="6"/>
      <c r="F8" s="6"/>
      <c r="G8" s="2"/>
    </row>
    <row r="9" spans="1:35" x14ac:dyDescent="0.2">
      <c r="A9" s="5"/>
      <c r="B9" s="5"/>
      <c r="C9" s="5"/>
      <c r="E9" s="6"/>
      <c r="F9" s="6"/>
      <c r="G9" s="2"/>
    </row>
    <row r="10" spans="1:35" x14ac:dyDescent="0.2">
      <c r="C10" s="4"/>
      <c r="E10" s="6"/>
      <c r="F10" s="6"/>
      <c r="G10" s="2"/>
    </row>
    <row r="11" spans="1:35" x14ac:dyDescent="0.2">
      <c r="C11" s="4"/>
    </row>
    <row r="12" spans="1:35" x14ac:dyDescent="0.2">
      <c r="C12" s="4"/>
    </row>
    <row r="13" spans="1:35" x14ac:dyDescent="0.2">
      <c r="C13" s="4"/>
    </row>
    <row r="14" spans="1:35" x14ac:dyDescent="0.2">
      <c r="C14" s="4"/>
    </row>
    <row r="15" spans="1:35" x14ac:dyDescent="0.2">
      <c r="C15" s="4"/>
    </row>
    <row r="16" spans="1:35" x14ac:dyDescent="0.2">
      <c r="C16" s="4"/>
    </row>
    <row r="17" spans="3:7" x14ac:dyDescent="0.2">
      <c r="C17" s="4"/>
    </row>
    <row r="18" spans="3:7" x14ac:dyDescent="0.2">
      <c r="C18" s="4"/>
    </row>
    <row r="21" spans="3:7" x14ac:dyDescent="0.2">
      <c r="G21" s="6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1" sqref="C11:Q41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7">
        <v>44470</v>
      </c>
      <c r="E4" s="7">
        <v>44501</v>
      </c>
      <c r="F4" s="7">
        <v>44531</v>
      </c>
      <c r="G4" s="7">
        <v>44562</v>
      </c>
      <c r="H4" s="7">
        <v>44593</v>
      </c>
      <c r="I4" s="7">
        <v>44621</v>
      </c>
      <c r="J4" s="7">
        <v>44652</v>
      </c>
      <c r="K4" s="7">
        <v>44682</v>
      </c>
      <c r="L4" s="7">
        <v>44713</v>
      </c>
      <c r="M4" s="7">
        <v>44743</v>
      </c>
      <c r="N4" s="7">
        <v>44774</v>
      </c>
      <c r="O4" s="7">
        <v>44805</v>
      </c>
      <c r="P4" s="7">
        <v>44835</v>
      </c>
    </row>
    <row r="5" spans="1:16" x14ac:dyDescent="0.2">
      <c r="A5" s="4"/>
      <c r="B5" s="4"/>
      <c r="C5" s="4" t="s">
        <v>0</v>
      </c>
      <c r="D5" s="4">
        <v>1560054</v>
      </c>
      <c r="E5" s="4">
        <v>2557833</v>
      </c>
      <c r="F5" s="4">
        <v>3772141</v>
      </c>
      <c r="G5" s="4">
        <v>3281581</v>
      </c>
      <c r="H5" s="4">
        <v>2979280</v>
      </c>
      <c r="I5" s="4">
        <v>3565497</v>
      </c>
      <c r="J5" s="4">
        <v>4201282</v>
      </c>
      <c r="K5" s="4">
        <v>4337106</v>
      </c>
      <c r="L5" s="4">
        <v>3979171</v>
      </c>
      <c r="M5" s="4">
        <v>4586676</v>
      </c>
      <c r="N5" s="4">
        <v>4520311</v>
      </c>
      <c r="O5" s="4">
        <v>4149384</v>
      </c>
      <c r="P5" s="4">
        <v>5231803</v>
      </c>
    </row>
    <row r="6" spans="1:16" x14ac:dyDescent="0.2">
      <c r="A6" s="5"/>
      <c r="B6" s="5"/>
      <c r="C6" s="5" t="s">
        <v>1</v>
      </c>
      <c r="D6" s="5">
        <v>108421</v>
      </c>
      <c r="E6" s="5">
        <v>235336</v>
      </c>
      <c r="F6" s="5">
        <v>518575</v>
      </c>
      <c r="G6" s="5">
        <v>462152</v>
      </c>
      <c r="H6" s="5">
        <v>415267</v>
      </c>
      <c r="I6" s="5">
        <v>641974</v>
      </c>
      <c r="J6" s="5">
        <v>943762</v>
      </c>
      <c r="K6" s="5">
        <v>1360319</v>
      </c>
      <c r="L6" s="5">
        <v>1802685</v>
      </c>
      <c r="M6" s="5">
        <v>2386198</v>
      </c>
      <c r="N6" s="5">
        <v>2588818</v>
      </c>
      <c r="O6" s="4">
        <v>2556177</v>
      </c>
      <c r="P6" s="4">
        <v>3093135</v>
      </c>
    </row>
    <row r="7" spans="1:16" x14ac:dyDescent="0.2">
      <c r="C7" s="1" t="s">
        <v>2</v>
      </c>
      <c r="D7" s="4">
        <v>1668475</v>
      </c>
      <c r="E7" s="4">
        <v>2793169</v>
      </c>
      <c r="F7" s="4">
        <v>4290716</v>
      </c>
      <c r="G7" s="4">
        <v>3743733</v>
      </c>
      <c r="H7" s="4">
        <v>3394547</v>
      </c>
      <c r="I7" s="4">
        <v>4207471</v>
      </c>
      <c r="J7" s="4">
        <v>5144887</v>
      </c>
      <c r="K7" s="4">
        <v>5697425</v>
      </c>
      <c r="L7" s="4">
        <v>5781856</v>
      </c>
      <c r="M7" s="4">
        <v>6972874</v>
      </c>
      <c r="N7" s="4">
        <v>7109129</v>
      </c>
      <c r="O7" s="4">
        <v>6705561</v>
      </c>
      <c r="P7" s="4">
        <f>SUM(P5:P6)</f>
        <v>8324938</v>
      </c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7-Nov</vt:lpstr>
      <vt:lpstr>Daily flt 7-Nov</vt:lpstr>
      <vt:lpstr>Pax 1 month</vt:lpstr>
      <vt:lpstr>Pax 1 year</vt:lpstr>
      <vt:lpstr>'Daily flt 7-Nov'!Print_Area</vt:lpstr>
      <vt:lpstr>'Daily pax 7-Nov'!Print_Area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2022-11-08T08:16:57Z</cp:lastPrinted>
  <dcterms:created xsi:type="dcterms:W3CDTF">2022-10-17T04:10:42Z</dcterms:created>
  <dcterms:modified xsi:type="dcterms:W3CDTF">2022-11-08T08:17:30Z</dcterms:modified>
</cp:coreProperties>
</file>