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D82EAF6-3930-4F7E-8879-FF96ED6CBB7C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12-Nov" sheetId="10" r:id="rId1"/>
    <sheet name="Daily flt 12-Nov" sheetId="1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12-Nov'!$D$59:$AN$90</definedName>
    <definedName name="_xlnm.Print_Area" localSheetId="0">'Daily pax 12-Nov'!$D$60:$AN$88</definedName>
    <definedName name="_xlnm.Print_Area" localSheetId="2">'Pax 1 month'!$H$13:$AC$45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1" l="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AM26" i="11" s="1"/>
  <c r="AM25" i="11"/>
  <c r="AM24" i="11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M26" i="10" s="1"/>
  <c r="AM25" i="10"/>
  <c r="AM24" i="10"/>
  <c r="AI7" i="5"/>
  <c r="AH7" i="5" l="1"/>
  <c r="AG7" i="5" l="1"/>
  <c r="AF7" i="5"/>
  <c r="AE7" i="5"/>
  <c r="P7" i="4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<sst xmlns="http://schemas.openxmlformats.org/spreadsheetml/2006/main" count="124" uniqueCount="41">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</sst>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2" borderId="1" xfId="1" applyNumberFormat="1" applyFont="1" applyFill="1" applyBorder="1" applyAlignment="1">
      <alignment horizontal="center" vertical="center"/>
    </xf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12-Nov'!$D$24:$AL$24</c:f>
              <c:numCache>
                <c:formatCode>_(* #,##0_);_(* \(#,##0\);_(* "-"??_);_(@_)</c:formatCode>
                <c:ptCount val="31"/>
                <c:pt idx="0">
                  <c:v>35333</c:v>
                </c:pt>
                <c:pt idx="1">
                  <c:v>49388</c:v>
                </c:pt>
                <c:pt idx="2" formatCode="#,##0">
                  <c:v>5753</c:v>
                </c:pt>
                <c:pt idx="3" formatCode="#,##0">
                  <c:v>20217</c:v>
                </c:pt>
                <c:pt idx="4" formatCode="#,##0">
                  <c:v>7701</c:v>
                </c:pt>
                <c:pt idx="5" formatCode="#,##0">
                  <c:v>16009</c:v>
                </c:pt>
                <c:pt idx="6" formatCode="#,##0">
                  <c:v>1310</c:v>
                </c:pt>
                <c:pt idx="7" formatCode="#,##0">
                  <c:v>576</c:v>
                </c:pt>
                <c:pt idx="8" formatCode="#,##0">
                  <c:v>260</c:v>
                </c:pt>
                <c:pt idx="9" formatCode="#,##0">
                  <c:v>9723</c:v>
                </c:pt>
                <c:pt idx="10" formatCode="#,##0">
                  <c:v>9901</c:v>
                </c:pt>
                <c:pt idx="11" formatCode="#,##0">
                  <c:v>648</c:v>
                </c:pt>
                <c:pt idx="12" formatCode="#,##0">
                  <c:v>3136</c:v>
                </c:pt>
                <c:pt idx="13" formatCode="#,##0">
                  <c:v>2245</c:v>
                </c:pt>
                <c:pt idx="14" formatCode="#,##0">
                  <c:v>8175</c:v>
                </c:pt>
                <c:pt idx="15" formatCode="#,##0">
                  <c:v>1322</c:v>
                </c:pt>
                <c:pt idx="16" formatCode="#,##0">
                  <c:v>3708</c:v>
                </c:pt>
                <c:pt idx="17" formatCode="#,##0">
                  <c:v>1229</c:v>
                </c:pt>
                <c:pt idx="18" formatCode="#,##0">
                  <c:v>2803</c:v>
                </c:pt>
                <c:pt idx="19" formatCode="#,##0">
                  <c:v>1869</c:v>
                </c:pt>
                <c:pt idx="20" formatCode="#,##0">
                  <c:v>650</c:v>
                </c:pt>
                <c:pt idx="21" formatCode="#,##0">
                  <c:v>910</c:v>
                </c:pt>
                <c:pt idx="22" formatCode="#,##0">
                  <c:v>2269</c:v>
                </c:pt>
                <c:pt idx="23" formatCode="#,##0">
                  <c:v>8510</c:v>
                </c:pt>
                <c:pt idx="24" formatCode="#,##0">
                  <c:v>355</c:v>
                </c:pt>
                <c:pt idx="25" formatCode="#,##0">
                  <c:v>13161</c:v>
                </c:pt>
                <c:pt idx="26" formatCode="#,##0">
                  <c:v>8698</c:v>
                </c:pt>
                <c:pt idx="27" formatCode="#,##0">
                  <c:v>243</c:v>
                </c:pt>
                <c:pt idx="28" formatCode="#,##0">
                  <c:v>200</c:v>
                </c:pt>
                <c:pt idx="29">
                  <c:v>3959</c:v>
                </c:pt>
                <c:pt idx="3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9-4F1D-A3D9-D5F43F6B6746}"/>
            </c:ext>
          </c:extLst>
        </c:ser>
        <c:ser>
          <c:idx val="2"/>
          <c:order val="1"/>
          <c:tx>
            <c:strRef>
              <c:f>'Daily pax 12-Nov'!$C$25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12-Nov'!$D$25:$AL$25</c:f>
              <c:numCache>
                <c:formatCode>_(* #,##0_);_(* \(#,##0\);_(* "-"??_);_(@_)</c:formatCode>
                <c:ptCount val="31"/>
                <c:pt idx="0">
                  <c:v>95330</c:v>
                </c:pt>
                <c:pt idx="1">
                  <c:v>15020</c:v>
                </c:pt>
                <c:pt idx="2">
                  <c:v>0</c:v>
                </c:pt>
                <c:pt idx="3">
                  <c:v>2293</c:v>
                </c:pt>
                <c:pt idx="4" formatCode="#,##0">
                  <c:v>342</c:v>
                </c:pt>
                <c:pt idx="5" formatCode="#,##0">
                  <c:v>13873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191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9-4F1D-A3D9-D5F43F6B67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12th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12-Nov'!$D$24:$AL$24</c:f>
              <c:numCache>
                <c:formatCode>_(* #,##0_);_(* \(#,##0\);_(* "-"??_);_(@_)</c:formatCode>
                <c:ptCount val="31"/>
                <c:pt idx="0">
                  <c:v>241</c:v>
                </c:pt>
                <c:pt idx="1">
                  <c:v>318</c:v>
                </c:pt>
                <c:pt idx="2" formatCode="#,##0">
                  <c:v>40</c:v>
                </c:pt>
                <c:pt idx="3" formatCode="#,##0">
                  <c:v>121</c:v>
                </c:pt>
                <c:pt idx="4" formatCode="#,##0">
                  <c:v>54</c:v>
                </c:pt>
                <c:pt idx="5" formatCode="#,##0">
                  <c:v>110</c:v>
                </c:pt>
                <c:pt idx="6" formatCode="General">
                  <c:v>10</c:v>
                </c:pt>
                <c:pt idx="7" formatCode="General">
                  <c:v>8</c:v>
                </c:pt>
                <c:pt idx="8" formatCode="General">
                  <c:v>4</c:v>
                </c:pt>
                <c:pt idx="9" formatCode="General">
                  <c:v>66</c:v>
                </c:pt>
                <c:pt idx="10" formatCode="General">
                  <c:v>64</c:v>
                </c:pt>
                <c:pt idx="11" formatCode="General">
                  <c:v>4</c:v>
                </c:pt>
                <c:pt idx="12" formatCode="General">
                  <c:v>20</c:v>
                </c:pt>
                <c:pt idx="13" formatCode="General">
                  <c:v>14</c:v>
                </c:pt>
                <c:pt idx="14" formatCode="General">
                  <c:v>52</c:v>
                </c:pt>
                <c:pt idx="15" formatCode="General">
                  <c:v>8</c:v>
                </c:pt>
                <c:pt idx="16" formatCode="General">
                  <c:v>26</c:v>
                </c:pt>
                <c:pt idx="17" formatCode="General">
                  <c:v>10</c:v>
                </c:pt>
                <c:pt idx="18" formatCode="General">
                  <c:v>20</c:v>
                </c:pt>
                <c:pt idx="19" formatCode="General">
                  <c:v>12</c:v>
                </c:pt>
                <c:pt idx="20" formatCode="General">
                  <c:v>4</c:v>
                </c:pt>
                <c:pt idx="21" formatCode="General">
                  <c:v>16</c:v>
                </c:pt>
                <c:pt idx="22" formatCode="General">
                  <c:v>16</c:v>
                </c:pt>
                <c:pt idx="23" formatCode="General">
                  <c:v>58</c:v>
                </c:pt>
                <c:pt idx="24" formatCode="General">
                  <c:v>2</c:v>
                </c:pt>
                <c:pt idx="25" formatCode="General">
                  <c:v>84</c:v>
                </c:pt>
                <c:pt idx="26" formatCode="General">
                  <c:v>58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48</c:v>
                </c:pt>
                <c:pt idx="3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3-41E1-B311-A55A7030E6AD}"/>
            </c:ext>
          </c:extLst>
        </c:ser>
        <c:ser>
          <c:idx val="2"/>
          <c:order val="1"/>
          <c:tx>
            <c:strRef>
              <c:f>'Daily flt 12-Nov'!$C$25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12-Nov'!$D$25:$AL$25</c:f>
              <c:numCache>
                <c:formatCode>_(* #,##0_);_(* \(#,##0\);_(* "-"??_);_(@_)</c:formatCode>
                <c:ptCount val="31"/>
                <c:pt idx="0">
                  <c:v>505</c:v>
                </c:pt>
                <c:pt idx="1">
                  <c:v>107</c:v>
                </c:pt>
                <c:pt idx="2">
                  <c:v>0</c:v>
                </c:pt>
                <c:pt idx="3">
                  <c:v>14</c:v>
                </c:pt>
                <c:pt idx="4" formatCode="#,##0">
                  <c:v>2</c:v>
                </c:pt>
                <c:pt idx="5" formatCode="#,##0">
                  <c:v>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3-41E1-B311-A55A7030E6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12th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44846</c:v>
                </c:pt>
                <c:pt idx="1">
                  <c:v>44847</c:v>
                </c:pt>
                <c:pt idx="2">
                  <c:v>44848</c:v>
                </c:pt>
                <c:pt idx="3">
                  <c:v>44849</c:v>
                </c:pt>
                <c:pt idx="4">
                  <c:v>44850</c:v>
                </c:pt>
                <c:pt idx="5">
                  <c:v>44851</c:v>
                </c:pt>
                <c:pt idx="6">
                  <c:v>44852</c:v>
                </c:pt>
                <c:pt idx="7">
                  <c:v>44853</c:v>
                </c:pt>
                <c:pt idx="8">
                  <c:v>44854</c:v>
                </c:pt>
                <c:pt idx="9">
                  <c:v>44855</c:v>
                </c:pt>
                <c:pt idx="10">
                  <c:v>44856</c:v>
                </c:pt>
                <c:pt idx="11">
                  <c:v>44857</c:v>
                </c:pt>
                <c:pt idx="12">
                  <c:v>44858</c:v>
                </c:pt>
                <c:pt idx="13">
                  <c:v>44859</c:v>
                </c:pt>
                <c:pt idx="14">
                  <c:v>44860</c:v>
                </c:pt>
                <c:pt idx="15">
                  <c:v>44861</c:v>
                </c:pt>
                <c:pt idx="16">
                  <c:v>44862</c:v>
                </c:pt>
                <c:pt idx="17">
                  <c:v>44863</c:v>
                </c:pt>
                <c:pt idx="18">
                  <c:v>44864</c:v>
                </c:pt>
                <c:pt idx="19">
                  <c:v>44865</c:v>
                </c:pt>
                <c:pt idx="20">
                  <c:v>44866</c:v>
                </c:pt>
                <c:pt idx="21">
                  <c:v>44867</c:v>
                </c:pt>
                <c:pt idx="22">
                  <c:v>44868</c:v>
                </c:pt>
                <c:pt idx="23">
                  <c:v>44869</c:v>
                </c:pt>
                <c:pt idx="24">
                  <c:v>44870</c:v>
                </c:pt>
                <c:pt idx="25">
                  <c:v>44871</c:v>
                </c:pt>
                <c:pt idx="26">
                  <c:v>44872</c:v>
                </c:pt>
                <c:pt idx="27">
                  <c:v>44873</c:v>
                </c:pt>
                <c:pt idx="28">
                  <c:v>44874</c:v>
                </c:pt>
                <c:pt idx="29">
                  <c:v>44875</c:v>
                </c:pt>
                <c:pt idx="30">
                  <c:v>44876</c:v>
                </c:pt>
                <c:pt idx="31">
                  <c:v>44877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289283</c:v>
                </c:pt>
                <c:pt idx="1">
                  <c:v>285156</c:v>
                </c:pt>
                <c:pt idx="2">
                  <c:v>280748</c:v>
                </c:pt>
                <c:pt idx="3">
                  <c:v>288690</c:v>
                </c:pt>
                <c:pt idx="4">
                  <c:v>302746</c:v>
                </c:pt>
                <c:pt idx="5">
                  <c:v>284033</c:v>
                </c:pt>
                <c:pt idx="6">
                  <c:v>266180</c:v>
                </c:pt>
                <c:pt idx="7">
                  <c:v>269273</c:v>
                </c:pt>
                <c:pt idx="8">
                  <c:v>277069</c:v>
                </c:pt>
                <c:pt idx="9">
                  <c:v>287977</c:v>
                </c:pt>
                <c:pt idx="10">
                  <c:v>284246</c:v>
                </c:pt>
                <c:pt idx="11">
                  <c:v>284757</c:v>
                </c:pt>
                <c:pt idx="12">
                  <c:v>282468</c:v>
                </c:pt>
                <c:pt idx="13">
                  <c:v>265231</c:v>
                </c:pt>
                <c:pt idx="14">
                  <c:v>268185</c:v>
                </c:pt>
                <c:pt idx="15">
                  <c:v>266031</c:v>
                </c:pt>
                <c:pt idx="16">
                  <c:v>283253</c:v>
                </c:pt>
                <c:pt idx="17">
                  <c:v>276888</c:v>
                </c:pt>
                <c:pt idx="18">
                  <c:v>303488</c:v>
                </c:pt>
                <c:pt idx="19">
                  <c:v>283414</c:v>
                </c:pt>
                <c:pt idx="20">
                  <c:v>253602</c:v>
                </c:pt>
                <c:pt idx="21">
                  <c:v>257820</c:v>
                </c:pt>
                <c:pt idx="22">
                  <c:v>266149</c:v>
                </c:pt>
                <c:pt idx="23">
                  <c:v>321448</c:v>
                </c:pt>
                <c:pt idx="24">
                  <c:v>327905</c:v>
                </c:pt>
                <c:pt idx="25">
                  <c:v>344428</c:v>
                </c:pt>
                <c:pt idx="26">
                  <c:v>323841</c:v>
                </c:pt>
                <c:pt idx="27">
                  <c:v>294882</c:v>
                </c:pt>
                <c:pt idx="28">
                  <c:v>310303</c:v>
                </c:pt>
                <c:pt idx="29">
                  <c:v>326628</c:v>
                </c:pt>
                <c:pt idx="30">
                  <c:v>347961</c:v>
                </c:pt>
                <c:pt idx="31">
                  <c:v>348695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44846</c:v>
                </c:pt>
                <c:pt idx="1">
                  <c:v>44847</c:v>
                </c:pt>
                <c:pt idx="2">
                  <c:v>44848</c:v>
                </c:pt>
                <c:pt idx="3">
                  <c:v>44849</c:v>
                </c:pt>
                <c:pt idx="4">
                  <c:v>44850</c:v>
                </c:pt>
                <c:pt idx="5">
                  <c:v>44851</c:v>
                </c:pt>
                <c:pt idx="6">
                  <c:v>44852</c:v>
                </c:pt>
                <c:pt idx="7">
                  <c:v>44853</c:v>
                </c:pt>
                <c:pt idx="8">
                  <c:v>44854</c:v>
                </c:pt>
                <c:pt idx="9">
                  <c:v>44855</c:v>
                </c:pt>
                <c:pt idx="10">
                  <c:v>44856</c:v>
                </c:pt>
                <c:pt idx="11">
                  <c:v>44857</c:v>
                </c:pt>
                <c:pt idx="12">
                  <c:v>44858</c:v>
                </c:pt>
                <c:pt idx="13">
                  <c:v>44859</c:v>
                </c:pt>
                <c:pt idx="14">
                  <c:v>44860</c:v>
                </c:pt>
                <c:pt idx="15">
                  <c:v>44861</c:v>
                </c:pt>
                <c:pt idx="16">
                  <c:v>44862</c:v>
                </c:pt>
                <c:pt idx="17">
                  <c:v>44863</c:v>
                </c:pt>
                <c:pt idx="18">
                  <c:v>44864</c:v>
                </c:pt>
                <c:pt idx="19">
                  <c:v>44865</c:v>
                </c:pt>
                <c:pt idx="20">
                  <c:v>44866</c:v>
                </c:pt>
                <c:pt idx="21">
                  <c:v>44867</c:v>
                </c:pt>
                <c:pt idx="22">
                  <c:v>44868</c:v>
                </c:pt>
                <c:pt idx="23">
                  <c:v>44869</c:v>
                </c:pt>
                <c:pt idx="24">
                  <c:v>44870</c:v>
                </c:pt>
                <c:pt idx="25">
                  <c:v>44871</c:v>
                </c:pt>
                <c:pt idx="26">
                  <c:v>44872</c:v>
                </c:pt>
                <c:pt idx="27">
                  <c:v>44873</c:v>
                </c:pt>
                <c:pt idx="28">
                  <c:v>44874</c:v>
                </c:pt>
                <c:pt idx="29">
                  <c:v>44875</c:v>
                </c:pt>
                <c:pt idx="30">
                  <c:v>44876</c:v>
                </c:pt>
                <c:pt idx="31">
                  <c:v>44877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185853</c:v>
                </c:pt>
                <c:pt idx="1">
                  <c:v>182287</c:v>
                </c:pt>
                <c:pt idx="2">
                  <c:v>174374</c:v>
                </c:pt>
                <c:pt idx="3">
                  <c:v>179392</c:v>
                </c:pt>
                <c:pt idx="4">
                  <c:v>185430</c:v>
                </c:pt>
                <c:pt idx="5">
                  <c:v>181138</c:v>
                </c:pt>
                <c:pt idx="6">
                  <c:v>168833</c:v>
                </c:pt>
                <c:pt idx="7">
                  <c:v>165490</c:v>
                </c:pt>
                <c:pt idx="8">
                  <c:v>173015</c:v>
                </c:pt>
                <c:pt idx="9">
                  <c:v>178674</c:v>
                </c:pt>
                <c:pt idx="10">
                  <c:v>173603</c:v>
                </c:pt>
                <c:pt idx="11">
                  <c:v>170153</c:v>
                </c:pt>
                <c:pt idx="12">
                  <c:v>179186</c:v>
                </c:pt>
                <c:pt idx="13">
                  <c:v>166009</c:v>
                </c:pt>
                <c:pt idx="14">
                  <c:v>162203</c:v>
                </c:pt>
                <c:pt idx="15">
                  <c:v>168176</c:v>
                </c:pt>
                <c:pt idx="16">
                  <c:v>179130</c:v>
                </c:pt>
                <c:pt idx="17">
                  <c:v>171341</c:v>
                </c:pt>
                <c:pt idx="18">
                  <c:v>184148</c:v>
                </c:pt>
                <c:pt idx="19">
                  <c:v>171320</c:v>
                </c:pt>
                <c:pt idx="20">
                  <c:v>146991</c:v>
                </c:pt>
                <c:pt idx="21">
                  <c:v>149002</c:v>
                </c:pt>
                <c:pt idx="22">
                  <c:v>157196</c:v>
                </c:pt>
                <c:pt idx="23">
                  <c:v>205537</c:v>
                </c:pt>
                <c:pt idx="24">
                  <c:v>206256</c:v>
                </c:pt>
                <c:pt idx="25">
                  <c:v>217408</c:v>
                </c:pt>
                <c:pt idx="26">
                  <c:v>207874</c:v>
                </c:pt>
                <c:pt idx="27">
                  <c:v>184482</c:v>
                </c:pt>
                <c:pt idx="28">
                  <c:v>194843</c:v>
                </c:pt>
                <c:pt idx="29">
                  <c:v>209851</c:v>
                </c:pt>
                <c:pt idx="30">
                  <c:v>223644</c:v>
                </c:pt>
                <c:pt idx="31">
                  <c:v>220481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44846</c:v>
                </c:pt>
                <c:pt idx="1">
                  <c:v>44847</c:v>
                </c:pt>
                <c:pt idx="2">
                  <c:v>44848</c:v>
                </c:pt>
                <c:pt idx="3">
                  <c:v>44849</c:v>
                </c:pt>
                <c:pt idx="4">
                  <c:v>44850</c:v>
                </c:pt>
                <c:pt idx="5">
                  <c:v>44851</c:v>
                </c:pt>
                <c:pt idx="6">
                  <c:v>44852</c:v>
                </c:pt>
                <c:pt idx="7">
                  <c:v>44853</c:v>
                </c:pt>
                <c:pt idx="8">
                  <c:v>44854</c:v>
                </c:pt>
                <c:pt idx="9">
                  <c:v>44855</c:v>
                </c:pt>
                <c:pt idx="10">
                  <c:v>44856</c:v>
                </c:pt>
                <c:pt idx="11">
                  <c:v>44857</c:v>
                </c:pt>
                <c:pt idx="12">
                  <c:v>44858</c:v>
                </c:pt>
                <c:pt idx="13">
                  <c:v>44859</c:v>
                </c:pt>
                <c:pt idx="14">
                  <c:v>44860</c:v>
                </c:pt>
                <c:pt idx="15">
                  <c:v>44861</c:v>
                </c:pt>
                <c:pt idx="16">
                  <c:v>44862</c:v>
                </c:pt>
                <c:pt idx="17">
                  <c:v>44863</c:v>
                </c:pt>
                <c:pt idx="18">
                  <c:v>44864</c:v>
                </c:pt>
                <c:pt idx="19">
                  <c:v>44865</c:v>
                </c:pt>
                <c:pt idx="20">
                  <c:v>44866</c:v>
                </c:pt>
                <c:pt idx="21">
                  <c:v>44867</c:v>
                </c:pt>
                <c:pt idx="22">
                  <c:v>44868</c:v>
                </c:pt>
                <c:pt idx="23">
                  <c:v>44869</c:v>
                </c:pt>
                <c:pt idx="24">
                  <c:v>44870</c:v>
                </c:pt>
                <c:pt idx="25">
                  <c:v>44871</c:v>
                </c:pt>
                <c:pt idx="26">
                  <c:v>44872</c:v>
                </c:pt>
                <c:pt idx="27">
                  <c:v>44873</c:v>
                </c:pt>
                <c:pt idx="28">
                  <c:v>44874</c:v>
                </c:pt>
                <c:pt idx="29">
                  <c:v>44875</c:v>
                </c:pt>
                <c:pt idx="30">
                  <c:v>44876</c:v>
                </c:pt>
                <c:pt idx="31">
                  <c:v>44877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103430</c:v>
                </c:pt>
                <c:pt idx="1">
                  <c:v>102869</c:v>
                </c:pt>
                <c:pt idx="2">
                  <c:v>106374</c:v>
                </c:pt>
                <c:pt idx="3">
                  <c:v>109298</c:v>
                </c:pt>
                <c:pt idx="4">
                  <c:v>117316</c:v>
                </c:pt>
                <c:pt idx="5">
                  <c:v>102895</c:v>
                </c:pt>
                <c:pt idx="6">
                  <c:v>97347</c:v>
                </c:pt>
                <c:pt idx="7">
                  <c:v>103783</c:v>
                </c:pt>
                <c:pt idx="8">
                  <c:v>104054</c:v>
                </c:pt>
                <c:pt idx="9">
                  <c:v>109303</c:v>
                </c:pt>
                <c:pt idx="10">
                  <c:v>110643</c:v>
                </c:pt>
                <c:pt idx="11">
                  <c:v>114604</c:v>
                </c:pt>
                <c:pt idx="12">
                  <c:v>103282</c:v>
                </c:pt>
                <c:pt idx="13">
                  <c:v>99222</c:v>
                </c:pt>
                <c:pt idx="14">
                  <c:v>105982</c:v>
                </c:pt>
                <c:pt idx="15">
                  <c:v>97855</c:v>
                </c:pt>
                <c:pt idx="16">
                  <c:v>104123</c:v>
                </c:pt>
                <c:pt idx="17">
                  <c:v>105547</c:v>
                </c:pt>
                <c:pt idx="18">
                  <c:v>119340</c:v>
                </c:pt>
                <c:pt idx="19">
                  <c:v>112094</c:v>
                </c:pt>
                <c:pt idx="20">
                  <c:v>106611</c:v>
                </c:pt>
                <c:pt idx="21">
                  <c:v>108818</c:v>
                </c:pt>
                <c:pt idx="22">
                  <c:v>108953</c:v>
                </c:pt>
                <c:pt idx="23">
                  <c:v>115911</c:v>
                </c:pt>
                <c:pt idx="24">
                  <c:v>121649</c:v>
                </c:pt>
                <c:pt idx="25">
                  <c:v>127020</c:v>
                </c:pt>
                <c:pt idx="26">
                  <c:v>115967</c:v>
                </c:pt>
                <c:pt idx="27">
                  <c:v>110400</c:v>
                </c:pt>
                <c:pt idx="28" formatCode="_(* #,##0_);_(* \(#,##0\);_(* &quot;-&quot;??_);_(@_)">
                  <c:v>115460</c:v>
                </c:pt>
                <c:pt idx="29" formatCode="_(* #,##0_);_(* \(#,##0\);_(* &quot;-&quot;??_);_(@_)">
                  <c:v>116777</c:v>
                </c:pt>
                <c:pt idx="30" formatCode="_(* #,##0_);_(* \(#,##0\);_(* &quot;-&quot;??_);_(@_)">
                  <c:v>124317</c:v>
                </c:pt>
                <c:pt idx="31" formatCode="_(* #,##0_);_(* \(#,##0\);_(* &quot;-&quot;??_);_(@_)">
                  <c:v>128214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9605C1-6565-49F2-91C1-732969F16848}"/>
            </a:ext>
          </a:extLst>
        </xdr:cNvPr>
        <xdr:cNvSpPr txBox="1"/>
      </xdr:nvSpPr>
      <xdr:spPr>
        <a:xfrm>
          <a:off x="298799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34</xdr:col>
      <xdr:colOff>275167</xdr:colOff>
      <xdr:row>54</xdr:row>
      <xdr:rowOff>116417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84A13B-829E-44C7-ACCF-95F7C0C0B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E3C4FC-0645-4B22-991C-F899244487AE}"/>
            </a:ext>
          </a:extLst>
        </xdr:cNvPr>
        <xdr:cNvSpPr txBox="1"/>
      </xdr:nvSpPr>
      <xdr:spPr>
        <a:xfrm>
          <a:off x="270224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423333</xdr:colOff>
      <xdr:row>55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397C39-6A62-4586-9C20-DEB35A1EF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465207</xdr:colOff>
      <xdr:row>12</xdr:row>
      <xdr:rowOff>71889</xdr:rowOff>
    </xdr:from>
    <xdr:to>
      <xdr:col>28</xdr:col>
      <xdr:colOff>469444</xdr:colOff>
      <xdr:row>43</xdr:row>
      <xdr:rowOff>42258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3-Nov"/>
      <sheetName val="Daily flt 13-Nov"/>
      <sheetName val="Daily pax 12-Nov"/>
      <sheetName val="Daily flt 12-Nov"/>
      <sheetName val="Daily pax 11-Nov"/>
      <sheetName val="Daily flt 11-Nov"/>
      <sheetName val="Daily pax 10-Nov"/>
      <sheetName val="Daily flt 10-Nov"/>
      <sheetName val="Daily pax 9-Nov"/>
      <sheetName val="Daily flt 9-Nov"/>
      <sheetName val="Daily pax 8-Nov"/>
      <sheetName val="Daily flt 8-Nov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35333</v>
          </cell>
          <cell r="E24">
            <v>49388</v>
          </cell>
          <cell r="F24">
            <v>5753</v>
          </cell>
          <cell r="G24">
            <v>20217</v>
          </cell>
          <cell r="H24">
            <v>7701</v>
          </cell>
          <cell r="I24">
            <v>16009</v>
          </cell>
          <cell r="J24">
            <v>1310</v>
          </cell>
          <cell r="L24">
            <v>576</v>
          </cell>
          <cell r="M24">
            <v>260</v>
          </cell>
          <cell r="N24">
            <v>9723</v>
          </cell>
          <cell r="O24">
            <v>9901</v>
          </cell>
          <cell r="P24">
            <v>648</v>
          </cell>
          <cell r="Q24">
            <v>3136</v>
          </cell>
          <cell r="R24">
            <v>2245</v>
          </cell>
          <cell r="T24">
            <v>8175</v>
          </cell>
          <cell r="U24">
            <v>1322</v>
          </cell>
          <cell r="V24">
            <v>3708</v>
          </cell>
          <cell r="W24">
            <v>1229</v>
          </cell>
          <cell r="Y24">
            <v>2803</v>
          </cell>
          <cell r="Z24">
            <v>1869</v>
          </cell>
          <cell r="AA24">
            <v>650</v>
          </cell>
          <cell r="AB24">
            <v>910</v>
          </cell>
          <cell r="AC24">
            <v>2269</v>
          </cell>
          <cell r="AD24">
            <v>8510</v>
          </cell>
          <cell r="AE24">
            <v>355</v>
          </cell>
          <cell r="AF24">
            <v>13161</v>
          </cell>
          <cell r="AG24">
            <v>8698</v>
          </cell>
          <cell r="AI24">
            <v>243</v>
          </cell>
          <cell r="AJ24">
            <v>200</v>
          </cell>
          <cell r="AK24">
            <v>3959</v>
          </cell>
          <cell r="AL24">
            <v>220</v>
          </cell>
        </row>
        <row r="25">
          <cell r="C25" t="str">
            <v>International</v>
          </cell>
          <cell r="D25">
            <v>95330</v>
          </cell>
          <cell r="E25">
            <v>15020</v>
          </cell>
          <cell r="F25">
            <v>0</v>
          </cell>
          <cell r="G25">
            <v>2293</v>
          </cell>
          <cell r="H25">
            <v>342</v>
          </cell>
          <cell r="I25">
            <v>13873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1165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191</v>
          </cell>
          <cell r="AL25">
            <v>0</v>
          </cell>
        </row>
      </sheetData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241</v>
          </cell>
          <cell r="E24">
            <v>318</v>
          </cell>
          <cell r="F24">
            <v>40</v>
          </cell>
          <cell r="G24">
            <v>121</v>
          </cell>
          <cell r="H24">
            <v>54</v>
          </cell>
          <cell r="I24">
            <v>110</v>
          </cell>
          <cell r="J24">
            <v>10</v>
          </cell>
          <cell r="L24">
            <v>8</v>
          </cell>
          <cell r="M24">
            <v>4</v>
          </cell>
          <cell r="N24">
            <v>66</v>
          </cell>
          <cell r="O24">
            <v>64</v>
          </cell>
          <cell r="P24">
            <v>4</v>
          </cell>
          <cell r="Q24">
            <v>20</v>
          </cell>
          <cell r="R24">
            <v>14</v>
          </cell>
          <cell r="T24">
            <v>52</v>
          </cell>
          <cell r="U24">
            <v>8</v>
          </cell>
          <cell r="V24">
            <v>26</v>
          </cell>
          <cell r="W24">
            <v>10</v>
          </cell>
          <cell r="Y24">
            <v>20</v>
          </cell>
          <cell r="Z24">
            <v>12</v>
          </cell>
          <cell r="AA24">
            <v>4</v>
          </cell>
          <cell r="AB24">
            <v>16</v>
          </cell>
          <cell r="AC24">
            <v>16</v>
          </cell>
          <cell r="AD24">
            <v>58</v>
          </cell>
          <cell r="AE24">
            <v>2</v>
          </cell>
          <cell r="AF24">
            <v>84</v>
          </cell>
          <cell r="AG24">
            <v>58</v>
          </cell>
          <cell r="AI24">
            <v>4</v>
          </cell>
          <cell r="AJ24">
            <v>4</v>
          </cell>
          <cell r="AK24">
            <v>48</v>
          </cell>
          <cell r="AL24">
            <v>5</v>
          </cell>
        </row>
        <row r="25">
          <cell r="C25" t="str">
            <v>International</v>
          </cell>
          <cell r="D25">
            <v>505</v>
          </cell>
          <cell r="E25">
            <v>107</v>
          </cell>
          <cell r="F25">
            <v>0</v>
          </cell>
          <cell r="G25">
            <v>14</v>
          </cell>
          <cell r="H25">
            <v>2</v>
          </cell>
          <cell r="I25">
            <v>77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2DD3-65B2-4040-8258-DC2987C40793}">
  <sheetPr>
    <tabColor theme="9"/>
    <pageSetUpPr fitToPage="1"/>
  </sheetPr>
  <dimension ref="A3:AY93"/>
  <sheetViews>
    <sheetView tabSelected="1"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7.375" style="1" customWidth="1"/>
    <col min="11" max="11" width="5.125" style="1" hidden="1" customWidth="1"/>
    <col min="12" max="12" width="5.125" style="1" customWidth="1"/>
    <col min="13" max="13" width="5.125" style="1" bestFit="1" customWidth="1"/>
    <col min="14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7.125" style="1" customWidth="1"/>
    <col min="31" max="31" width="5.125" style="1" bestFit="1" customWidth="1"/>
    <col min="32" max="32" width="7.625" style="1" customWidth="1"/>
    <col min="33" max="33" width="6.75" style="1" customWidth="1"/>
    <col min="34" max="34" width="5.125" style="1" hidden="1" customWidth="1"/>
    <col min="35" max="35" width="5.125" style="1" bestFit="1" customWidth="1"/>
    <col min="36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12"/>
      <c r="AM3" s="12"/>
      <c r="AN3" s="12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5" t="s">
        <v>34</v>
      </c>
      <c r="AJ4" s="15" t="s">
        <v>35</v>
      </c>
      <c r="AK4" s="15" t="s">
        <v>36</v>
      </c>
      <c r="AL4" s="1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3"/>
      <c r="E5" s="3"/>
      <c r="F5" s="3"/>
      <c r="G5" s="3"/>
      <c r="H5" s="3"/>
      <c r="I5" s="3"/>
      <c r="J5" s="3"/>
      <c r="K5" s="3"/>
      <c r="L5" s="3"/>
      <c r="M5" s="19"/>
      <c r="N5" s="19"/>
      <c r="O5" s="19"/>
      <c r="P5" s="3"/>
      <c r="Q5" s="3"/>
      <c r="R5" s="3"/>
      <c r="S5" s="3"/>
      <c r="T5" s="3"/>
      <c r="U5" s="3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1"/>
      <c r="AR6" s="3"/>
      <c r="AS6" s="3"/>
      <c r="AT6" s="3"/>
      <c r="AU6" s="3"/>
      <c r="AV6" s="3"/>
      <c r="AW6" s="3"/>
      <c r="AX6" s="3"/>
      <c r="AY6" s="3"/>
    </row>
    <row r="7" spans="3:51" hidden="1" x14ac:dyDescent="0.2">
      <c r="C7" s="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1"/>
      <c r="AR7" s="3"/>
      <c r="AS7" s="3"/>
      <c r="AT7" s="3"/>
      <c r="AU7" s="3"/>
      <c r="AV7" s="3"/>
      <c r="AW7" s="3"/>
      <c r="AX7" s="3"/>
      <c r="AY7" s="3"/>
    </row>
    <row r="8" spans="3:51" hidden="1" x14ac:dyDescent="0.2">
      <c r="C8" s="1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1"/>
      <c r="AR8" s="3"/>
      <c r="AS8" s="3"/>
      <c r="AT8" s="3"/>
      <c r="AU8" s="3"/>
      <c r="AV8" s="3"/>
      <c r="AW8" s="3"/>
      <c r="AX8" s="3"/>
      <c r="AY8" s="3"/>
    </row>
    <row r="9" spans="3:51" hidden="1" x14ac:dyDescent="0.2">
      <c r="C9" s="1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1"/>
      <c r="AR9" s="3"/>
      <c r="AS9" s="3"/>
      <c r="AT9" s="3"/>
      <c r="AU9" s="3"/>
      <c r="AV9" s="3"/>
      <c r="AW9" s="3"/>
      <c r="AX9" s="3"/>
      <c r="AY9" s="3"/>
    </row>
    <row r="10" spans="3:51" hidden="1" x14ac:dyDescent="0.2">
      <c r="C10" s="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1"/>
      <c r="AR10" s="3"/>
      <c r="AS10" s="3"/>
      <c r="AT10" s="3"/>
      <c r="AU10" s="3"/>
      <c r="AV10" s="3"/>
      <c r="AW10" s="3"/>
      <c r="AX10" s="3"/>
      <c r="AY10" s="3"/>
    </row>
    <row r="11" spans="3:51" hidden="1" x14ac:dyDescent="0.2">
      <c r="C11" s="1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1"/>
      <c r="AR11" s="3"/>
      <c r="AS11" s="3"/>
      <c r="AT11" s="3"/>
      <c r="AU11" s="3"/>
      <c r="AV11" s="3"/>
      <c r="AW11" s="3"/>
      <c r="AX11" s="3"/>
      <c r="AY11" s="3"/>
    </row>
    <row r="12" spans="3:51" hidden="1" x14ac:dyDescent="0.2">
      <c r="C12" s="1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1"/>
      <c r="AR12" s="3"/>
      <c r="AS12" s="3"/>
      <c r="AT12" s="3"/>
      <c r="AU12" s="3"/>
      <c r="AV12" s="3"/>
      <c r="AW12" s="3"/>
      <c r="AX12" s="3"/>
      <c r="AY12" s="3"/>
    </row>
    <row r="13" spans="3:51" hidden="1" x14ac:dyDescent="0.2">
      <c r="C13" s="1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1"/>
      <c r="AR13" s="3"/>
      <c r="AS13" s="3"/>
      <c r="AT13" s="3"/>
      <c r="AU13" s="3"/>
      <c r="AV13" s="3"/>
      <c r="AW13" s="3"/>
      <c r="AX13" s="3"/>
      <c r="AY13" s="3"/>
    </row>
    <row r="14" spans="3:51" hidden="1" x14ac:dyDescent="0.2">
      <c r="C14" s="1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1"/>
      <c r="AR14" s="3"/>
      <c r="AS14" s="3"/>
      <c r="AT14" s="3"/>
      <c r="AU14" s="3"/>
      <c r="AV14" s="3"/>
      <c r="AW14" s="3"/>
      <c r="AX14" s="3"/>
      <c r="AY14" s="3"/>
    </row>
    <row r="15" spans="3:51" hidden="1" x14ac:dyDescent="0.2">
      <c r="C15" s="1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1"/>
      <c r="AR15" s="3"/>
      <c r="AS15" s="3"/>
      <c r="AT15" s="3"/>
      <c r="AU15" s="3"/>
      <c r="AV15" s="3"/>
      <c r="AW15" s="3"/>
      <c r="AX15" s="3"/>
      <c r="AY15" s="3"/>
    </row>
    <row r="16" spans="3:51" hidden="1" x14ac:dyDescent="0.2">
      <c r="C16" s="1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1"/>
      <c r="AR16" s="3"/>
      <c r="AS16" s="3"/>
      <c r="AT16" s="3"/>
      <c r="AU16" s="3"/>
      <c r="AV16" s="3"/>
      <c r="AW16" s="3"/>
      <c r="AX16" s="3"/>
      <c r="AY16" s="3"/>
    </row>
    <row r="17" spans="1:51" hidden="1" x14ac:dyDescent="0.2">
      <c r="C17" s="1" t="s">
        <v>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1"/>
      <c r="AR17" s="3"/>
      <c r="AS17" s="3"/>
      <c r="AT17" s="3"/>
      <c r="AU17" s="3"/>
      <c r="AV17" s="3"/>
      <c r="AW17" s="3"/>
      <c r="AX17" s="3"/>
      <c r="AY17" s="3"/>
    </row>
    <row r="18" spans="1:51" hidden="1" x14ac:dyDescent="0.2">
      <c r="C18" s="1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1"/>
      <c r="AR18" s="3"/>
      <c r="AS18" s="3"/>
      <c r="AT18" s="3"/>
      <c r="AU18" s="3"/>
      <c r="AV18" s="3"/>
      <c r="AW18" s="3"/>
      <c r="AX18" s="3"/>
      <c r="AY18" s="3"/>
    </row>
    <row r="19" spans="1:51" hidden="1" x14ac:dyDescent="0.2">
      <c r="C19" s="1" t="s">
        <v>17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1"/>
      <c r="AR19" s="3"/>
      <c r="AS19" s="3"/>
      <c r="AT19" s="3"/>
      <c r="AU19" s="3"/>
      <c r="AV19" s="3"/>
      <c r="AW19" s="3"/>
      <c r="AX19" s="3"/>
      <c r="AY19" s="3"/>
    </row>
    <row r="20" spans="1:51" hidden="1" x14ac:dyDescent="0.2">
      <c r="C20" s="1" t="s">
        <v>18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1"/>
      <c r="AR20" s="3"/>
      <c r="AS20" s="3"/>
      <c r="AT20" s="3"/>
      <c r="AU20" s="3"/>
      <c r="AV20" s="3"/>
      <c r="AW20" s="3"/>
      <c r="AX20" s="3"/>
      <c r="AY20" s="3"/>
    </row>
    <row r="21" spans="1:51" hidden="1" x14ac:dyDescent="0.2">
      <c r="C21" s="1" t="s">
        <v>19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1"/>
      <c r="AR21" s="3"/>
      <c r="AS21" s="3"/>
      <c r="AT21" s="3"/>
      <c r="AU21" s="3"/>
      <c r="AV21" s="3"/>
      <c r="AW21" s="3"/>
      <c r="AX21" s="3"/>
      <c r="AY21" s="3"/>
    </row>
    <row r="22" spans="1:51" hidden="1" x14ac:dyDescent="0.2">
      <c r="C22" s="1" t="s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1"/>
      <c r="AR22" s="3"/>
      <c r="AS22" s="3"/>
      <c r="AT22" s="3"/>
      <c r="AU22" s="3"/>
      <c r="AV22" s="3"/>
      <c r="AW22" s="3"/>
      <c r="AX22" s="3"/>
      <c r="AY22" s="3"/>
    </row>
    <row r="23" spans="1:51" hidden="1" x14ac:dyDescent="0.2">
      <c r="C23" s="1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1"/>
      <c r="AR23" s="3"/>
      <c r="AS23" s="3"/>
      <c r="AT23" s="3"/>
      <c r="AU23" s="3"/>
      <c r="AV23" s="3"/>
      <c r="AW23" s="3"/>
      <c r="AX23" s="3"/>
      <c r="AY23" s="3"/>
    </row>
    <row r="24" spans="1:51" x14ac:dyDescent="0.2">
      <c r="C24" s="22" t="s">
        <v>0</v>
      </c>
      <c r="D24" s="3">
        <v>35333</v>
      </c>
      <c r="E24" s="3">
        <v>49388</v>
      </c>
      <c r="F24" s="23">
        <v>5753</v>
      </c>
      <c r="G24" s="23">
        <v>20217</v>
      </c>
      <c r="H24" s="23">
        <v>7701</v>
      </c>
      <c r="I24" s="23">
        <v>16009</v>
      </c>
      <c r="J24" s="23">
        <v>1310</v>
      </c>
      <c r="K24" s="23"/>
      <c r="L24" s="23">
        <v>576</v>
      </c>
      <c r="M24" s="23">
        <v>260</v>
      </c>
      <c r="N24" s="23">
        <v>9723</v>
      </c>
      <c r="O24" s="23">
        <v>9901</v>
      </c>
      <c r="P24" s="23">
        <v>648</v>
      </c>
      <c r="Q24" s="23">
        <v>3136</v>
      </c>
      <c r="R24" s="23">
        <v>2245</v>
      </c>
      <c r="S24" s="3"/>
      <c r="T24" s="23">
        <v>8175</v>
      </c>
      <c r="U24" s="23">
        <v>1322</v>
      </c>
      <c r="V24" s="23">
        <v>3708</v>
      </c>
      <c r="W24" s="23">
        <v>1229</v>
      </c>
      <c r="X24" s="23"/>
      <c r="Y24" s="23">
        <v>2803</v>
      </c>
      <c r="Z24" s="23">
        <v>1869</v>
      </c>
      <c r="AA24" s="23">
        <v>650</v>
      </c>
      <c r="AB24" s="23">
        <v>910</v>
      </c>
      <c r="AC24" s="23">
        <v>2269</v>
      </c>
      <c r="AD24" s="23">
        <v>8510</v>
      </c>
      <c r="AE24" s="23">
        <v>355</v>
      </c>
      <c r="AF24" s="23">
        <v>13161</v>
      </c>
      <c r="AG24" s="23">
        <v>8698</v>
      </c>
      <c r="AH24" s="23"/>
      <c r="AI24" s="23">
        <v>243</v>
      </c>
      <c r="AJ24" s="23">
        <v>200</v>
      </c>
      <c r="AK24" s="3">
        <v>3959</v>
      </c>
      <c r="AL24" s="3">
        <v>220</v>
      </c>
      <c r="AM24" s="3">
        <f>SUM(D24:AL24)</f>
        <v>220481</v>
      </c>
      <c r="AN24" s="3"/>
      <c r="AO24" s="3"/>
      <c r="AP24" s="3"/>
      <c r="AQ24" s="21"/>
      <c r="AR24" s="3"/>
      <c r="AS24" s="3"/>
      <c r="AT24" s="3"/>
      <c r="AU24" s="3"/>
      <c r="AV24" s="3"/>
      <c r="AW24" s="3"/>
      <c r="AX24" s="3"/>
      <c r="AY24" s="3"/>
    </row>
    <row r="25" spans="1:51" x14ac:dyDescent="0.2">
      <c r="C25" s="24" t="s">
        <v>1</v>
      </c>
      <c r="D25" s="3">
        <v>95330</v>
      </c>
      <c r="E25" s="3">
        <v>15020</v>
      </c>
      <c r="F25" s="3">
        <v>0</v>
      </c>
      <c r="G25" s="3">
        <v>2293</v>
      </c>
      <c r="H25" s="23">
        <v>342</v>
      </c>
      <c r="I25" s="23">
        <v>13873</v>
      </c>
      <c r="J25" s="3">
        <v>0</v>
      </c>
      <c r="K25" s="3">
        <v>0</v>
      </c>
      <c r="L25" s="3">
        <v>0</v>
      </c>
      <c r="M25" s="3">
        <v>0</v>
      </c>
      <c r="N25" s="3">
        <v>1165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/>
      <c r="AI25" s="3">
        <v>0</v>
      </c>
      <c r="AJ25" s="3">
        <v>0</v>
      </c>
      <c r="AK25" s="3">
        <v>191</v>
      </c>
      <c r="AL25" s="3">
        <v>0</v>
      </c>
      <c r="AM25" s="3">
        <f>SUM(D25:AL25)</f>
        <v>128214</v>
      </c>
      <c r="AN25" s="3"/>
      <c r="AO25" s="3"/>
      <c r="AP25" s="3"/>
      <c r="AQ25" s="21"/>
      <c r="AR25" s="3"/>
      <c r="AS25" s="3"/>
      <c r="AT25" s="3"/>
      <c r="AU25" s="3"/>
      <c r="AV25" s="3"/>
      <c r="AW25" s="3"/>
      <c r="AX25" s="3"/>
      <c r="AY25" s="3"/>
    </row>
    <row r="26" spans="1:51" x14ac:dyDescent="0.2">
      <c r="C26" s="1" t="s">
        <v>38</v>
      </c>
      <c r="D26" s="3">
        <f>SUM(D24:D25)</f>
        <v>130663</v>
      </c>
      <c r="E26" s="3">
        <f t="shared" ref="E26:AI26" si="0">SUM(E24:E25)</f>
        <v>64408</v>
      </c>
      <c r="F26" s="3">
        <f t="shared" si="0"/>
        <v>5753</v>
      </c>
      <c r="G26" s="3">
        <f>SUM(G24:G25)</f>
        <v>22510</v>
      </c>
      <c r="H26" s="3">
        <f t="shared" si="0"/>
        <v>8043</v>
      </c>
      <c r="I26" s="3">
        <f t="shared" si="0"/>
        <v>29882</v>
      </c>
      <c r="J26" s="3">
        <f t="shared" si="0"/>
        <v>1310</v>
      </c>
      <c r="K26" s="3">
        <f t="shared" si="0"/>
        <v>0</v>
      </c>
      <c r="L26" s="3">
        <f>SUM(L24:L25)</f>
        <v>576</v>
      </c>
      <c r="M26" s="3">
        <f t="shared" si="0"/>
        <v>260</v>
      </c>
      <c r="N26" s="3">
        <f t="shared" si="0"/>
        <v>10888</v>
      </c>
      <c r="O26" s="3">
        <f t="shared" si="0"/>
        <v>9901</v>
      </c>
      <c r="P26" s="3">
        <f t="shared" si="0"/>
        <v>648</v>
      </c>
      <c r="Q26" s="3">
        <f t="shared" si="0"/>
        <v>3136</v>
      </c>
      <c r="R26" s="3">
        <f t="shared" si="0"/>
        <v>2245</v>
      </c>
      <c r="S26" s="3">
        <f>SUM(S24:S25)</f>
        <v>0</v>
      </c>
      <c r="T26" s="3">
        <f t="shared" si="0"/>
        <v>8175</v>
      </c>
      <c r="U26" s="3">
        <f t="shared" si="0"/>
        <v>1322</v>
      </c>
      <c r="V26" s="3">
        <f t="shared" si="0"/>
        <v>3708</v>
      </c>
      <c r="W26" s="3">
        <f t="shared" si="0"/>
        <v>1229</v>
      </c>
      <c r="X26" s="3">
        <f t="shared" si="0"/>
        <v>0</v>
      </c>
      <c r="Y26" s="3">
        <f t="shared" si="0"/>
        <v>2803</v>
      </c>
      <c r="Z26" s="3">
        <f t="shared" si="0"/>
        <v>1869</v>
      </c>
      <c r="AA26" s="3">
        <f t="shared" si="0"/>
        <v>650</v>
      </c>
      <c r="AB26" s="3">
        <f t="shared" si="0"/>
        <v>910</v>
      </c>
      <c r="AC26" s="3">
        <f t="shared" si="0"/>
        <v>2269</v>
      </c>
      <c r="AD26" s="3">
        <f t="shared" si="0"/>
        <v>8510</v>
      </c>
      <c r="AE26" s="3">
        <f>SUM(AE24:AE25)</f>
        <v>355</v>
      </c>
      <c r="AF26" s="3">
        <f t="shared" si="0"/>
        <v>13161</v>
      </c>
      <c r="AG26" s="3">
        <f t="shared" si="0"/>
        <v>8698</v>
      </c>
      <c r="AH26" s="3">
        <f>SUM(AH24:AH25)</f>
        <v>0</v>
      </c>
      <c r="AI26" s="3">
        <f t="shared" si="0"/>
        <v>243</v>
      </c>
      <c r="AJ26" s="3">
        <f>SUM(AJ24:AJ25)</f>
        <v>200</v>
      </c>
      <c r="AK26" s="3">
        <f>SUM(AK24:AK25)</f>
        <v>4150</v>
      </c>
      <c r="AL26" s="3">
        <f>SUM(AL24:AL25)</f>
        <v>220</v>
      </c>
      <c r="AM26" s="3">
        <f>SUM(D26:AL26)</f>
        <v>348695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5"/>
      <c r="AP30" s="5"/>
      <c r="AQ30" s="2"/>
    </row>
    <row r="31" spans="1:5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AO31" s="5"/>
      <c r="AP31" s="5"/>
      <c r="AQ31" s="2"/>
    </row>
    <row r="32" spans="1:51" x14ac:dyDescent="0.2">
      <c r="AO32" s="5"/>
      <c r="AP32" s="5"/>
      <c r="AQ32" s="2"/>
    </row>
    <row r="43" spans="43:43" x14ac:dyDescent="0.2">
      <c r="AQ43" s="5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2730-F193-40FE-99B0-13CF12FEB17F}">
  <sheetPr>
    <tabColor theme="9"/>
    <pageSetUpPr fitToPage="1"/>
  </sheetPr>
  <dimension ref="A3:AY43"/>
  <sheetViews>
    <sheetView topLeftCell="C1" zoomScale="80" zoomScaleNormal="80" workbookViewId="0">
      <selection activeCell="AN31" sqref="AN3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75" style="1" customWidth="1"/>
    <col min="28" max="28" width="5.5" style="1" customWidth="1"/>
    <col min="29" max="29" width="5.875" style="1" customWidth="1"/>
    <col min="30" max="32" width="5.125" style="1" bestFit="1" customWidth="1"/>
    <col min="33" max="33" width="5.75" style="1" customWidth="1"/>
    <col min="34" max="34" width="5.75" style="1" hidden="1" customWidth="1"/>
    <col min="35" max="35" width="5.75" style="1" customWidth="1"/>
    <col min="36" max="36" width="5.375" style="1" customWidth="1"/>
    <col min="37" max="37" width="5.125" style="1" bestFit="1" customWidth="1"/>
    <col min="38" max="38" width="5.875" style="1" customWidth="1"/>
    <col min="39" max="39" width="8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12"/>
      <c r="AM3" s="12"/>
      <c r="AN3" s="12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3"/>
      <c r="E5" s="3"/>
      <c r="F5" s="3"/>
      <c r="G5" s="3"/>
      <c r="H5" s="3"/>
      <c r="I5" s="3"/>
      <c r="J5" s="3"/>
      <c r="K5" s="3"/>
      <c r="L5" s="3"/>
      <c r="M5" s="19"/>
      <c r="N5" s="19"/>
      <c r="O5" s="19"/>
      <c r="P5" s="3"/>
      <c r="Q5" s="3"/>
      <c r="R5" s="3"/>
      <c r="S5" s="3"/>
      <c r="T5" s="3"/>
      <c r="U5" s="3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1"/>
      <c r="AR6" s="3"/>
      <c r="AS6" s="3"/>
      <c r="AT6" s="3"/>
      <c r="AU6" s="3"/>
      <c r="AV6" s="3"/>
      <c r="AW6" s="3"/>
      <c r="AX6" s="3"/>
      <c r="AY6" s="3"/>
    </row>
    <row r="7" spans="3:51" hidden="1" x14ac:dyDescent="0.2">
      <c r="C7" s="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1"/>
      <c r="AR7" s="3"/>
      <c r="AS7" s="3"/>
      <c r="AT7" s="3"/>
      <c r="AU7" s="3"/>
      <c r="AV7" s="3"/>
      <c r="AW7" s="3"/>
      <c r="AX7" s="3"/>
      <c r="AY7" s="3"/>
    </row>
    <row r="8" spans="3:51" hidden="1" x14ac:dyDescent="0.2">
      <c r="C8" s="1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1"/>
      <c r="AR8" s="3"/>
      <c r="AS8" s="3"/>
      <c r="AT8" s="3"/>
      <c r="AU8" s="3"/>
      <c r="AV8" s="3"/>
      <c r="AW8" s="3"/>
      <c r="AX8" s="3"/>
      <c r="AY8" s="3"/>
    </row>
    <row r="9" spans="3:51" hidden="1" x14ac:dyDescent="0.2">
      <c r="C9" s="1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1"/>
      <c r="AR9" s="3"/>
      <c r="AS9" s="3"/>
      <c r="AT9" s="3"/>
      <c r="AU9" s="3"/>
      <c r="AV9" s="3"/>
      <c r="AW9" s="3"/>
      <c r="AX9" s="3"/>
      <c r="AY9" s="3"/>
    </row>
    <row r="10" spans="3:51" hidden="1" x14ac:dyDescent="0.2">
      <c r="C10" s="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1"/>
      <c r="AR10" s="3"/>
      <c r="AS10" s="3"/>
      <c r="AT10" s="3"/>
      <c r="AU10" s="3"/>
      <c r="AV10" s="3"/>
      <c r="AW10" s="3"/>
      <c r="AX10" s="3"/>
      <c r="AY10" s="3"/>
    </row>
    <row r="11" spans="3:51" hidden="1" x14ac:dyDescent="0.2">
      <c r="C11" s="1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1"/>
      <c r="AR11" s="3"/>
      <c r="AS11" s="3"/>
      <c r="AT11" s="3"/>
      <c r="AU11" s="3"/>
      <c r="AV11" s="3"/>
      <c r="AW11" s="3"/>
      <c r="AX11" s="3"/>
      <c r="AY11" s="3"/>
    </row>
    <row r="12" spans="3:51" hidden="1" x14ac:dyDescent="0.2">
      <c r="C12" s="1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1"/>
      <c r="AR12" s="3"/>
      <c r="AS12" s="3"/>
      <c r="AT12" s="3"/>
      <c r="AU12" s="3"/>
      <c r="AV12" s="3"/>
      <c r="AW12" s="3"/>
      <c r="AX12" s="3"/>
      <c r="AY12" s="3"/>
    </row>
    <row r="13" spans="3:51" hidden="1" x14ac:dyDescent="0.2">
      <c r="C13" s="1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1"/>
      <c r="AR13" s="3"/>
      <c r="AS13" s="3"/>
      <c r="AT13" s="3"/>
      <c r="AU13" s="3"/>
      <c r="AV13" s="3"/>
      <c r="AW13" s="3"/>
      <c r="AX13" s="3"/>
      <c r="AY13" s="3"/>
    </row>
    <row r="14" spans="3:51" hidden="1" x14ac:dyDescent="0.2">
      <c r="C14" s="1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1"/>
      <c r="AR14" s="3"/>
      <c r="AS14" s="3"/>
      <c r="AT14" s="3"/>
      <c r="AU14" s="3"/>
      <c r="AV14" s="3"/>
      <c r="AW14" s="3"/>
      <c r="AX14" s="3"/>
      <c r="AY14" s="3"/>
    </row>
    <row r="15" spans="3:51" hidden="1" x14ac:dyDescent="0.2">
      <c r="C15" s="1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1"/>
      <c r="AR15" s="3"/>
      <c r="AS15" s="3"/>
      <c r="AT15" s="3"/>
      <c r="AU15" s="3"/>
      <c r="AV15" s="3"/>
      <c r="AW15" s="3"/>
      <c r="AX15" s="3"/>
      <c r="AY15" s="3"/>
    </row>
    <row r="16" spans="3:51" hidden="1" x14ac:dyDescent="0.2">
      <c r="C16" s="1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1"/>
      <c r="AR16" s="3"/>
      <c r="AS16" s="3"/>
      <c r="AT16" s="3"/>
      <c r="AU16" s="3"/>
      <c r="AV16" s="3"/>
      <c r="AW16" s="3"/>
      <c r="AX16" s="3"/>
      <c r="AY16" s="3"/>
    </row>
    <row r="17" spans="1:51" hidden="1" x14ac:dyDescent="0.2">
      <c r="C17" s="1" t="s">
        <v>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1"/>
      <c r="AR17" s="3"/>
      <c r="AS17" s="3"/>
      <c r="AT17" s="3"/>
      <c r="AU17" s="3"/>
      <c r="AV17" s="3"/>
      <c r="AW17" s="3"/>
      <c r="AX17" s="3"/>
      <c r="AY17" s="3"/>
    </row>
    <row r="18" spans="1:51" hidden="1" x14ac:dyDescent="0.2">
      <c r="C18" s="1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1"/>
      <c r="AR18" s="3"/>
      <c r="AS18" s="3"/>
      <c r="AT18" s="3"/>
      <c r="AU18" s="3"/>
      <c r="AV18" s="3"/>
      <c r="AW18" s="3"/>
      <c r="AX18" s="3"/>
      <c r="AY18" s="3"/>
    </row>
    <row r="19" spans="1:51" hidden="1" x14ac:dyDescent="0.2">
      <c r="C19" s="1" t="s">
        <v>17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1"/>
      <c r="AR19" s="3"/>
      <c r="AS19" s="3"/>
      <c r="AT19" s="3"/>
      <c r="AU19" s="3"/>
      <c r="AV19" s="3"/>
      <c r="AW19" s="3"/>
      <c r="AX19" s="3"/>
      <c r="AY19" s="3"/>
    </row>
    <row r="20" spans="1:51" hidden="1" x14ac:dyDescent="0.2">
      <c r="C20" s="1" t="s">
        <v>18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1"/>
      <c r="AR20" s="3"/>
      <c r="AS20" s="3"/>
      <c r="AT20" s="3"/>
      <c r="AU20" s="3"/>
      <c r="AV20" s="3"/>
      <c r="AW20" s="3"/>
      <c r="AX20" s="3"/>
      <c r="AY20" s="3"/>
    </row>
    <row r="21" spans="1:51" hidden="1" x14ac:dyDescent="0.2">
      <c r="C21" s="1" t="s">
        <v>19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1"/>
      <c r="AR21" s="3"/>
      <c r="AS21" s="3"/>
      <c r="AT21" s="3"/>
      <c r="AU21" s="3"/>
      <c r="AV21" s="3"/>
      <c r="AW21" s="3"/>
      <c r="AX21" s="3"/>
      <c r="AY21" s="3"/>
    </row>
    <row r="22" spans="1:51" hidden="1" x14ac:dyDescent="0.2">
      <c r="C22" s="1" t="s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1"/>
      <c r="AR22" s="3"/>
      <c r="AS22" s="3"/>
      <c r="AT22" s="3"/>
      <c r="AU22" s="3"/>
      <c r="AV22" s="3"/>
      <c r="AW22" s="3"/>
      <c r="AX22" s="3"/>
      <c r="AY22" s="3"/>
    </row>
    <row r="23" spans="1:51" hidden="1" x14ac:dyDescent="0.2">
      <c r="C23" s="1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1"/>
      <c r="AR23" s="3"/>
      <c r="AS23" s="3"/>
      <c r="AT23" s="3"/>
      <c r="AU23" s="3"/>
      <c r="AV23" s="3"/>
      <c r="AW23" s="3"/>
      <c r="AX23" s="3"/>
      <c r="AY23" s="3"/>
    </row>
    <row r="24" spans="1:51" x14ac:dyDescent="0.2">
      <c r="C24" s="27" t="s">
        <v>0</v>
      </c>
      <c r="D24" s="3">
        <v>241</v>
      </c>
      <c r="E24" s="3">
        <v>318</v>
      </c>
      <c r="F24" s="23">
        <v>40</v>
      </c>
      <c r="G24" s="23">
        <v>121</v>
      </c>
      <c r="H24" s="23">
        <v>54</v>
      </c>
      <c r="I24" s="23">
        <v>110</v>
      </c>
      <c r="J24" s="28">
        <v>10</v>
      </c>
      <c r="K24" s="28"/>
      <c r="L24" s="28">
        <v>8</v>
      </c>
      <c r="M24" s="28">
        <v>4</v>
      </c>
      <c r="N24" s="28">
        <v>66</v>
      </c>
      <c r="O24" s="28">
        <v>64</v>
      </c>
      <c r="P24" s="28">
        <v>4</v>
      </c>
      <c r="Q24" s="28">
        <v>20</v>
      </c>
      <c r="R24" s="28">
        <v>14</v>
      </c>
      <c r="S24" s="3"/>
      <c r="T24" s="28">
        <v>52</v>
      </c>
      <c r="U24" s="28">
        <v>8</v>
      </c>
      <c r="V24" s="28">
        <v>26</v>
      </c>
      <c r="W24" s="28">
        <v>10</v>
      </c>
      <c r="X24" s="3"/>
      <c r="Y24" s="28">
        <v>20</v>
      </c>
      <c r="Z24" s="28">
        <v>12</v>
      </c>
      <c r="AA24" s="28">
        <v>4</v>
      </c>
      <c r="AB24" s="28">
        <v>16</v>
      </c>
      <c r="AC24" s="28">
        <v>16</v>
      </c>
      <c r="AD24" s="28">
        <v>58</v>
      </c>
      <c r="AE24" s="28">
        <v>2</v>
      </c>
      <c r="AF24" s="28">
        <v>84</v>
      </c>
      <c r="AG24" s="28">
        <v>58</v>
      </c>
      <c r="AH24" s="28"/>
      <c r="AI24" s="28">
        <v>4</v>
      </c>
      <c r="AJ24" s="28">
        <v>4</v>
      </c>
      <c r="AK24" s="1">
        <v>48</v>
      </c>
      <c r="AL24" s="3">
        <v>5</v>
      </c>
      <c r="AM24" s="3">
        <f>SUM(D24:AI24)</f>
        <v>1444</v>
      </c>
      <c r="AN24" s="3"/>
      <c r="AO24" s="3"/>
      <c r="AP24" s="3"/>
      <c r="AQ24" s="21"/>
      <c r="AR24" s="3"/>
      <c r="AS24" s="3"/>
      <c r="AT24" s="3"/>
      <c r="AU24" s="3"/>
      <c r="AV24" s="3"/>
      <c r="AW24" s="3"/>
      <c r="AX24" s="3"/>
      <c r="AY24" s="3"/>
    </row>
    <row r="25" spans="1:51" x14ac:dyDescent="0.2">
      <c r="C25" s="29" t="s">
        <v>1</v>
      </c>
      <c r="D25" s="3">
        <v>505</v>
      </c>
      <c r="E25" s="3">
        <v>107</v>
      </c>
      <c r="F25" s="3">
        <v>0</v>
      </c>
      <c r="G25" s="3">
        <v>14</v>
      </c>
      <c r="H25" s="23">
        <v>2</v>
      </c>
      <c r="I25" s="23">
        <v>77</v>
      </c>
      <c r="J25" s="3">
        <v>0</v>
      </c>
      <c r="K25" s="3">
        <v>0</v>
      </c>
      <c r="L25" s="3">
        <v>0</v>
      </c>
      <c r="M25" s="3">
        <v>0</v>
      </c>
      <c r="N25" s="3">
        <v>8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/>
      <c r="AI25" s="3">
        <v>0</v>
      </c>
      <c r="AJ25" s="3">
        <v>0</v>
      </c>
      <c r="AK25" s="3">
        <v>2</v>
      </c>
      <c r="AL25" s="3">
        <v>0</v>
      </c>
      <c r="AM25" s="3">
        <f>SUM(D25:AL25)</f>
        <v>715</v>
      </c>
      <c r="AN25" s="3"/>
      <c r="AO25" s="3"/>
      <c r="AP25" s="3"/>
      <c r="AQ25" s="21"/>
      <c r="AR25" s="3"/>
      <c r="AS25" s="3"/>
      <c r="AT25" s="3"/>
      <c r="AU25" s="3"/>
      <c r="AV25" s="3"/>
      <c r="AW25" s="3"/>
      <c r="AX25" s="3"/>
      <c r="AY25" s="3"/>
    </row>
    <row r="26" spans="1:51" x14ac:dyDescent="0.2">
      <c r="C26" s="1" t="s">
        <v>38</v>
      </c>
      <c r="D26" s="3">
        <f t="shared" ref="D26:AI26" si="0">SUM(D24:D25)</f>
        <v>746</v>
      </c>
      <c r="E26" s="3">
        <f t="shared" si="0"/>
        <v>425</v>
      </c>
      <c r="F26" s="3">
        <f t="shared" si="0"/>
        <v>40</v>
      </c>
      <c r="G26" s="3">
        <f t="shared" si="0"/>
        <v>135</v>
      </c>
      <c r="H26" s="3">
        <f t="shared" si="0"/>
        <v>56</v>
      </c>
      <c r="I26" s="3">
        <f t="shared" si="0"/>
        <v>187</v>
      </c>
      <c r="J26" s="3">
        <f t="shared" si="0"/>
        <v>10</v>
      </c>
      <c r="K26" s="3">
        <f t="shared" si="0"/>
        <v>0</v>
      </c>
      <c r="L26" s="3">
        <f t="shared" si="0"/>
        <v>8</v>
      </c>
      <c r="M26" s="3">
        <f t="shared" si="0"/>
        <v>4</v>
      </c>
      <c r="N26" s="3">
        <f t="shared" si="0"/>
        <v>74</v>
      </c>
      <c r="O26" s="3">
        <f t="shared" si="0"/>
        <v>64</v>
      </c>
      <c r="P26" s="3">
        <f t="shared" si="0"/>
        <v>4</v>
      </c>
      <c r="Q26" s="3">
        <f t="shared" si="0"/>
        <v>20</v>
      </c>
      <c r="R26" s="3">
        <f t="shared" si="0"/>
        <v>14</v>
      </c>
      <c r="S26" s="3">
        <f t="shared" si="0"/>
        <v>0</v>
      </c>
      <c r="T26" s="3">
        <f t="shared" si="0"/>
        <v>52</v>
      </c>
      <c r="U26" s="3">
        <f t="shared" si="0"/>
        <v>8</v>
      </c>
      <c r="V26" s="3">
        <f t="shared" si="0"/>
        <v>26</v>
      </c>
      <c r="W26" s="3">
        <f t="shared" si="0"/>
        <v>10</v>
      </c>
      <c r="X26" s="3">
        <f t="shared" si="0"/>
        <v>0</v>
      </c>
      <c r="Y26" s="3">
        <f t="shared" si="0"/>
        <v>20</v>
      </c>
      <c r="Z26" s="3">
        <f t="shared" si="0"/>
        <v>12</v>
      </c>
      <c r="AA26" s="3">
        <f t="shared" si="0"/>
        <v>4</v>
      </c>
      <c r="AB26" s="3">
        <f t="shared" si="0"/>
        <v>16</v>
      </c>
      <c r="AC26" s="3">
        <f t="shared" si="0"/>
        <v>16</v>
      </c>
      <c r="AD26" s="3">
        <f t="shared" si="0"/>
        <v>58</v>
      </c>
      <c r="AE26" s="3">
        <f t="shared" si="0"/>
        <v>2</v>
      </c>
      <c r="AF26" s="3">
        <f t="shared" si="0"/>
        <v>84</v>
      </c>
      <c r="AG26" s="3">
        <f t="shared" si="0"/>
        <v>58</v>
      </c>
      <c r="AH26" s="3">
        <f>SUM(AH24:AH25)</f>
        <v>0</v>
      </c>
      <c r="AI26" s="3">
        <f t="shared" si="0"/>
        <v>4</v>
      </c>
      <c r="AJ26" s="3">
        <f>SUM(AJ24:AJ25)</f>
        <v>4</v>
      </c>
      <c r="AK26" s="3">
        <f>SUM(AK25:AK25)</f>
        <v>2</v>
      </c>
      <c r="AL26" s="3">
        <f>SUM(AL24:AL25)</f>
        <v>5</v>
      </c>
      <c r="AM26" s="3">
        <f>SUM(D26:AL26)</f>
        <v>2168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5"/>
      <c r="AP30" s="5"/>
      <c r="AQ30" s="2"/>
    </row>
    <row r="31" spans="1:5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AO31" s="5"/>
      <c r="AP31" s="5"/>
      <c r="AQ31" s="2"/>
    </row>
    <row r="32" spans="1:51" x14ac:dyDescent="0.2">
      <c r="AO32" s="5"/>
      <c r="AP32" s="5"/>
      <c r="AQ32" s="2"/>
    </row>
    <row r="43" spans="43:43" x14ac:dyDescent="0.2">
      <c r="AQ43" s="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G13" sqref="G13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44846</v>
      </c>
      <c r="E4" s="7">
        <v>44847</v>
      </c>
      <c r="F4" s="7">
        <v>44848</v>
      </c>
      <c r="G4" s="7">
        <v>44849</v>
      </c>
      <c r="H4" s="7">
        <v>44850</v>
      </c>
      <c r="I4" s="7">
        <v>44851</v>
      </c>
      <c r="J4" s="7">
        <v>44852</v>
      </c>
      <c r="K4" s="7">
        <v>44853</v>
      </c>
      <c r="L4" s="7">
        <v>44854</v>
      </c>
      <c r="M4" s="7">
        <v>44855</v>
      </c>
      <c r="N4" s="7">
        <v>44856</v>
      </c>
      <c r="O4" s="7">
        <v>44857</v>
      </c>
      <c r="P4" s="7">
        <v>44858</v>
      </c>
      <c r="Q4" s="7">
        <v>44859</v>
      </c>
      <c r="R4" s="7">
        <v>44860</v>
      </c>
      <c r="S4" s="7">
        <v>44861</v>
      </c>
      <c r="T4" s="7">
        <v>44862</v>
      </c>
      <c r="U4" s="7">
        <v>44863</v>
      </c>
      <c r="V4" s="7">
        <v>44864</v>
      </c>
      <c r="W4" s="7">
        <v>44865</v>
      </c>
      <c r="X4" s="11">
        <v>44866</v>
      </c>
      <c r="Y4" s="11">
        <v>44867</v>
      </c>
      <c r="Z4" s="11">
        <v>44868</v>
      </c>
      <c r="AA4" s="11">
        <v>44869</v>
      </c>
      <c r="AB4" s="11">
        <v>44870</v>
      </c>
      <c r="AC4" s="11">
        <v>44871</v>
      </c>
      <c r="AD4" s="11">
        <v>44872</v>
      </c>
      <c r="AE4" s="11">
        <v>44873</v>
      </c>
      <c r="AF4" s="11">
        <v>44874</v>
      </c>
      <c r="AG4" s="11">
        <v>44875</v>
      </c>
      <c r="AH4" s="11">
        <v>44876</v>
      </c>
      <c r="AI4" s="11">
        <v>44877</v>
      </c>
    </row>
    <row r="5" spans="1:35" x14ac:dyDescent="0.2">
      <c r="A5" s="3"/>
      <c r="B5" s="3"/>
      <c r="C5" s="8" t="s">
        <v>0</v>
      </c>
      <c r="D5" s="3">
        <v>185853</v>
      </c>
      <c r="E5" s="3">
        <v>182287</v>
      </c>
      <c r="F5" s="3">
        <v>174374</v>
      </c>
      <c r="G5" s="3">
        <v>179392</v>
      </c>
      <c r="H5" s="3">
        <v>185430</v>
      </c>
      <c r="I5" s="3">
        <v>181138</v>
      </c>
      <c r="J5" s="3">
        <v>168833</v>
      </c>
      <c r="K5" s="3">
        <v>165490</v>
      </c>
      <c r="L5" s="3">
        <v>173015</v>
      </c>
      <c r="M5" s="3">
        <v>178674</v>
      </c>
      <c r="N5" s="3">
        <v>173603</v>
      </c>
      <c r="O5" s="3">
        <v>170153</v>
      </c>
      <c r="P5" s="3">
        <v>179186</v>
      </c>
      <c r="Q5" s="3">
        <v>166009</v>
      </c>
      <c r="R5" s="3">
        <v>162203</v>
      </c>
      <c r="S5" s="3">
        <v>168176</v>
      </c>
      <c r="T5" s="3">
        <v>179130</v>
      </c>
      <c r="U5" s="3">
        <v>171341</v>
      </c>
      <c r="V5" s="3">
        <v>184148</v>
      </c>
      <c r="W5" s="3">
        <v>171320</v>
      </c>
      <c r="X5" s="3">
        <v>146991</v>
      </c>
      <c r="Y5" s="3">
        <v>149002</v>
      </c>
      <c r="Z5" s="3">
        <v>157196</v>
      </c>
      <c r="AA5" s="3">
        <v>205537</v>
      </c>
      <c r="AB5" s="3">
        <v>206256</v>
      </c>
      <c r="AC5" s="3">
        <v>217408</v>
      </c>
      <c r="AD5" s="3">
        <v>207874</v>
      </c>
      <c r="AE5" s="3">
        <v>184482</v>
      </c>
      <c r="AF5" s="3">
        <v>194843</v>
      </c>
      <c r="AG5" s="3">
        <v>209851</v>
      </c>
      <c r="AH5" s="3">
        <v>223644</v>
      </c>
      <c r="AI5" s="3">
        <v>220481</v>
      </c>
    </row>
    <row r="6" spans="1:35" x14ac:dyDescent="0.2">
      <c r="A6" s="4"/>
      <c r="B6" s="4"/>
      <c r="C6" s="9" t="s">
        <v>1</v>
      </c>
      <c r="D6" s="10">
        <v>103430</v>
      </c>
      <c r="E6" s="10">
        <v>102869</v>
      </c>
      <c r="F6" s="10">
        <v>106374</v>
      </c>
      <c r="G6" s="10">
        <v>109298</v>
      </c>
      <c r="H6" s="10">
        <v>117316</v>
      </c>
      <c r="I6" s="10">
        <v>102895</v>
      </c>
      <c r="J6" s="10">
        <v>97347</v>
      </c>
      <c r="K6" s="10">
        <v>103783</v>
      </c>
      <c r="L6" s="10">
        <v>104054</v>
      </c>
      <c r="M6" s="10">
        <v>109303</v>
      </c>
      <c r="N6" s="10">
        <v>110643</v>
      </c>
      <c r="O6" s="10">
        <v>114604</v>
      </c>
      <c r="P6" s="10">
        <v>103282</v>
      </c>
      <c r="Q6" s="10">
        <v>99222</v>
      </c>
      <c r="R6" s="10">
        <v>105982</v>
      </c>
      <c r="S6" s="10">
        <v>97855</v>
      </c>
      <c r="T6" s="10">
        <v>104123</v>
      </c>
      <c r="U6" s="10">
        <v>105547</v>
      </c>
      <c r="V6" s="10">
        <v>119340</v>
      </c>
      <c r="W6" s="10">
        <v>112094</v>
      </c>
      <c r="X6" s="10">
        <v>106611</v>
      </c>
      <c r="Y6" s="10">
        <v>108818</v>
      </c>
      <c r="Z6" s="10">
        <v>108953</v>
      </c>
      <c r="AA6" s="10">
        <v>115911</v>
      </c>
      <c r="AB6" s="10">
        <v>121649</v>
      </c>
      <c r="AC6" s="10">
        <v>127020</v>
      </c>
      <c r="AD6" s="10">
        <v>115967</v>
      </c>
      <c r="AE6" s="10">
        <v>110400</v>
      </c>
      <c r="AF6" s="3">
        <v>115460</v>
      </c>
      <c r="AG6" s="3">
        <v>116777</v>
      </c>
      <c r="AH6" s="3">
        <v>124317</v>
      </c>
      <c r="AI6" s="3">
        <v>128214</v>
      </c>
    </row>
    <row r="7" spans="1:35" x14ac:dyDescent="0.2">
      <c r="C7" s="1" t="s">
        <v>2</v>
      </c>
      <c r="D7" s="3">
        <f t="shared" ref="D7" si="0">SUM(D5:D6)</f>
        <v>289283</v>
      </c>
      <c r="E7" s="3">
        <f t="shared" ref="E7:F7" si="1">SUM(E5:E6)</f>
        <v>285156</v>
      </c>
      <c r="F7" s="3">
        <f t="shared" si="1"/>
        <v>280748</v>
      </c>
      <c r="G7" s="3">
        <f t="shared" ref="G7:H7" si="2">SUM(G5:G6)</f>
        <v>288690</v>
      </c>
      <c r="H7" s="3">
        <f t="shared" si="2"/>
        <v>302746</v>
      </c>
      <c r="I7" s="3">
        <f t="shared" ref="I7:J7" si="3">SUM(I5:I6)</f>
        <v>284033</v>
      </c>
      <c r="J7" s="3">
        <f t="shared" si="3"/>
        <v>266180</v>
      </c>
      <c r="K7" s="3">
        <f t="shared" ref="K7:L7" si="4">SUM(K5:K6)</f>
        <v>269273</v>
      </c>
      <c r="L7" s="3">
        <f t="shared" si="4"/>
        <v>277069</v>
      </c>
      <c r="M7" s="3">
        <f t="shared" ref="M7:N7" si="5">SUM(M5:M6)</f>
        <v>287977</v>
      </c>
      <c r="N7" s="3">
        <f t="shared" si="5"/>
        <v>284246</v>
      </c>
      <c r="O7" s="3">
        <f t="shared" ref="O7:P7" si="6">SUM(O5:O6)</f>
        <v>284757</v>
      </c>
      <c r="P7" s="3">
        <f t="shared" si="6"/>
        <v>282468</v>
      </c>
      <c r="Q7" s="3">
        <f t="shared" ref="Q7:R7" si="7">SUM(Q5:Q6)</f>
        <v>265231</v>
      </c>
      <c r="R7" s="3">
        <f t="shared" si="7"/>
        <v>268185</v>
      </c>
      <c r="S7" s="3">
        <f t="shared" ref="S7:T7" si="8">SUM(S5:S6)</f>
        <v>266031</v>
      </c>
      <c r="T7" s="3">
        <f t="shared" si="8"/>
        <v>283253</v>
      </c>
      <c r="U7" s="3">
        <f t="shared" ref="U7:V7" si="9">SUM(U5:U6)</f>
        <v>276888</v>
      </c>
      <c r="V7" s="3">
        <f t="shared" si="9"/>
        <v>303488</v>
      </c>
      <c r="W7" s="3">
        <f t="shared" ref="W7:X7" si="10">SUM(W5:W6)</f>
        <v>283414</v>
      </c>
      <c r="X7" s="3">
        <f t="shared" si="10"/>
        <v>253602</v>
      </c>
      <c r="Y7" s="3">
        <f t="shared" ref="Y7:Z7" si="11">SUM(Y5:Y6)</f>
        <v>257820</v>
      </c>
      <c r="Z7" s="3">
        <f t="shared" si="11"/>
        <v>266149</v>
      </c>
      <c r="AA7" s="3">
        <f t="shared" ref="AA7:AB7" si="12">SUM(AA5:AA6)</f>
        <v>321448</v>
      </c>
      <c r="AB7" s="3">
        <f t="shared" si="12"/>
        <v>327905</v>
      </c>
      <c r="AC7" s="3">
        <f t="shared" ref="AC7:AD7" si="13">SUM(AC5:AC6)</f>
        <v>344428</v>
      </c>
      <c r="AD7" s="3">
        <f t="shared" si="13"/>
        <v>323841</v>
      </c>
      <c r="AE7" s="3">
        <f t="shared" ref="AE7:AF7" si="14">SUM(AE5:AE6)</f>
        <v>294882</v>
      </c>
      <c r="AF7" s="3">
        <f t="shared" si="14"/>
        <v>310303</v>
      </c>
      <c r="AG7" s="3">
        <f t="shared" ref="AG7:AH7" si="15">SUM(AG5:AG6)</f>
        <v>326628</v>
      </c>
      <c r="AH7" s="3">
        <f t="shared" si="15"/>
        <v>347961</v>
      </c>
      <c r="AI7" s="3">
        <f t="shared" ref="AI7" si="16">SUM(AI5:AI6)</f>
        <v>348695</v>
      </c>
    </row>
    <row r="8" spans="1:35" x14ac:dyDescent="0.2">
      <c r="A8" s="3"/>
      <c r="B8" s="3"/>
      <c r="C8" s="3"/>
    </row>
    <row r="9" spans="1:35" x14ac:dyDescent="0.2">
      <c r="A9" s="4"/>
      <c r="B9" s="4"/>
      <c r="C9" s="4"/>
    </row>
    <row r="10" spans="1:35" x14ac:dyDescent="0.2">
      <c r="C10" s="3"/>
    </row>
    <row r="11" spans="1:35" x14ac:dyDescent="0.2">
      <c r="C11" s="3"/>
    </row>
    <row r="12" spans="1:35" x14ac:dyDescent="0.2">
      <c r="C12" s="3"/>
    </row>
    <row r="13" spans="1:35" x14ac:dyDescent="0.2">
      <c r="C13" s="3"/>
    </row>
    <row r="14" spans="1:35" x14ac:dyDescent="0.2">
      <c r="C14" s="3"/>
    </row>
    <row r="15" spans="1:35" x14ac:dyDescent="0.2">
      <c r="C15" s="3"/>
    </row>
    <row r="16" spans="1:35" x14ac:dyDescent="0.2">
      <c r="C16" s="3"/>
    </row>
    <row r="17" spans="3:3" x14ac:dyDescent="0.2">
      <c r="C17" s="3"/>
    </row>
    <row r="18" spans="3:3" x14ac:dyDescent="0.2">
      <c r="C18" s="3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6">
        <v>44470</v>
      </c>
      <c r="E4" s="6">
        <v>44501</v>
      </c>
      <c r="F4" s="6">
        <v>44531</v>
      </c>
      <c r="G4" s="6">
        <v>44562</v>
      </c>
      <c r="H4" s="6">
        <v>44593</v>
      </c>
      <c r="I4" s="6">
        <v>44621</v>
      </c>
      <c r="J4" s="6">
        <v>44652</v>
      </c>
      <c r="K4" s="6">
        <v>44682</v>
      </c>
      <c r="L4" s="6">
        <v>44713</v>
      </c>
      <c r="M4" s="6">
        <v>44743</v>
      </c>
      <c r="N4" s="6">
        <v>44774</v>
      </c>
      <c r="O4" s="6">
        <v>44805</v>
      </c>
      <c r="P4" s="6">
        <v>44835</v>
      </c>
    </row>
    <row r="5" spans="1:16" x14ac:dyDescent="0.2">
      <c r="A5" s="3"/>
      <c r="B5" s="3"/>
      <c r="C5" s="3" t="s">
        <v>0</v>
      </c>
      <c r="D5" s="3">
        <v>1560054</v>
      </c>
      <c r="E5" s="3">
        <v>2557833</v>
      </c>
      <c r="F5" s="3">
        <v>3772141</v>
      </c>
      <c r="G5" s="3">
        <v>3281581</v>
      </c>
      <c r="H5" s="3">
        <v>2979280</v>
      </c>
      <c r="I5" s="3">
        <v>3565497</v>
      </c>
      <c r="J5" s="3">
        <v>4201282</v>
      </c>
      <c r="K5" s="3">
        <v>4337106</v>
      </c>
      <c r="L5" s="3">
        <v>3979171</v>
      </c>
      <c r="M5" s="3">
        <v>4586676</v>
      </c>
      <c r="N5" s="3">
        <v>4520311</v>
      </c>
      <c r="O5" s="3">
        <v>4149384</v>
      </c>
      <c r="P5" s="3">
        <v>5231803</v>
      </c>
    </row>
    <row r="6" spans="1:16" x14ac:dyDescent="0.2">
      <c r="A6" s="4"/>
      <c r="B6" s="4"/>
      <c r="C6" s="4" t="s">
        <v>1</v>
      </c>
      <c r="D6" s="4">
        <v>108421</v>
      </c>
      <c r="E6" s="4">
        <v>235336</v>
      </c>
      <c r="F6" s="4">
        <v>518575</v>
      </c>
      <c r="G6" s="4">
        <v>462152</v>
      </c>
      <c r="H6" s="4">
        <v>415267</v>
      </c>
      <c r="I6" s="4">
        <v>641974</v>
      </c>
      <c r="J6" s="4">
        <v>943762</v>
      </c>
      <c r="K6" s="4">
        <v>1360319</v>
      </c>
      <c r="L6" s="4">
        <v>1802685</v>
      </c>
      <c r="M6" s="4">
        <v>2386198</v>
      </c>
      <c r="N6" s="4">
        <v>2588818</v>
      </c>
      <c r="O6" s="3">
        <v>2556177</v>
      </c>
      <c r="P6" s="3">
        <v>3093135</v>
      </c>
    </row>
    <row r="7" spans="1:16" x14ac:dyDescent="0.2">
      <c r="C7" s="1" t="s">
        <v>2</v>
      </c>
      <c r="D7" s="3">
        <v>1668475</v>
      </c>
      <c r="E7" s="3">
        <v>2793169</v>
      </c>
      <c r="F7" s="3">
        <v>4290716</v>
      </c>
      <c r="G7" s="3">
        <v>3743733</v>
      </c>
      <c r="H7" s="3">
        <v>3394547</v>
      </c>
      <c r="I7" s="3">
        <v>4207471</v>
      </c>
      <c r="J7" s="3">
        <v>5144887</v>
      </c>
      <c r="K7" s="3">
        <v>5697425</v>
      </c>
      <c r="L7" s="3">
        <v>5781856</v>
      </c>
      <c r="M7" s="3">
        <v>6972874</v>
      </c>
      <c r="N7" s="3">
        <v>7109129</v>
      </c>
      <c r="O7" s="3">
        <v>6705561</v>
      </c>
      <c r="P7" s="3">
        <f>SUM(P5:P6)</f>
        <v>8324938</v>
      </c>
    </row>
    <row r="8" spans="1:1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12-Nov</vt:lpstr>
      <vt:lpstr>Daily flt 12-Nov</vt:lpstr>
      <vt:lpstr>Pax 1 month</vt:lpstr>
      <vt:lpstr>Pax 1 year</vt:lpstr>
      <vt:lpstr>'Daily flt 12-Nov'!Print_Area</vt:lpstr>
      <vt:lpstr>'Daily pax 12-Nov'!Print_Area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2022-11-14T03:20:53Z</cp:lastPrinted>
  <dcterms:created xsi:type="dcterms:W3CDTF">2022-10-17T04:10:42Z</dcterms:created>
  <dcterms:modified xsi:type="dcterms:W3CDTF">2022-11-14T03:21:31Z</dcterms:modified>
</cp:coreProperties>
</file>