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6B7965D3-CC5D-4F76-9152-56995F61712B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22-Nov" sheetId="18" r:id="rId1"/>
    <sheet name="Daily flt 22-Nov" sheetId="1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22-Nov'!$D$59:$AN$90</definedName>
    <definedName name="_xlnm.Print_Area" localSheetId="0">'Daily pax 22-Nov'!$D$60:$AN$88</definedName>
    <definedName name="_xlnm.Print_Area" localSheetId="2">'Pax 1 month'!$I$14:$AF$47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9" l="1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AM26" i="19" s="1"/>
  <c r="E26" i="19"/>
  <c r="D26" i="19"/>
  <c r="AM25" i="19"/>
  <c r="AM24" i="19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AM26" i="18" s="1"/>
  <c r="AM25" i="18"/>
  <c r="AM24" i="18"/>
  <c r="AI7" i="5"/>
  <c r="AH7" i="5" l="1"/>
  <c r="AG7" i="5" l="1"/>
  <c r="AF7" i="5" l="1"/>
  <c r="AE7" i="5" l="1"/>
  <c r="AD7" i="5" l="1"/>
  <c r="AC7" i="5" l="1"/>
  <c r="AB7" i="5"/>
  <c r="AA7" i="5" l="1"/>
  <c r="Z7" i="5" l="1"/>
  <c r="Y7" i="5" l="1"/>
  <c r="X7" i="5" l="1"/>
  <c r="W7" i="5" l="1"/>
  <c r="V7" i="5"/>
  <c r="U7" i="5"/>
  <c r="P7" i="4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<sst xmlns="http://schemas.openxmlformats.org/spreadsheetml/2006/main" count="124" uniqueCount="41">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</sst>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22nd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22-Nov'!$D$24:$AL$24</c:f>
              <c:numCache>
                <c:formatCode>_(* #,##0_);_(* \(#,##0\);_(* "-"??_);_(@_)</c:formatCode>
                <c:ptCount val="31"/>
                <c:pt idx="0">
                  <c:v>33316</c:v>
                </c:pt>
                <c:pt idx="1">
                  <c:v>44113</c:v>
                </c:pt>
                <c:pt idx="2" formatCode="#,##0">
                  <c:v>5573</c:v>
                </c:pt>
                <c:pt idx="3" formatCode="#,##0">
                  <c:v>20131</c:v>
                </c:pt>
                <c:pt idx="4" formatCode="#,##0">
                  <c:v>7569</c:v>
                </c:pt>
                <c:pt idx="5" formatCode="#,##0">
                  <c:v>15768</c:v>
                </c:pt>
                <c:pt idx="6" formatCode="#,##0">
                  <c:v>626</c:v>
                </c:pt>
                <c:pt idx="7" formatCode="#,##0">
                  <c:v>101</c:v>
                </c:pt>
                <c:pt idx="8" formatCode="#,##0">
                  <c:v>158</c:v>
                </c:pt>
                <c:pt idx="9" formatCode="#,##0">
                  <c:v>63</c:v>
                </c:pt>
                <c:pt idx="10" formatCode="#,##0">
                  <c:v>4319</c:v>
                </c:pt>
                <c:pt idx="11" formatCode="#,##0">
                  <c:v>4641</c:v>
                </c:pt>
                <c:pt idx="12" formatCode="#,##0">
                  <c:v>334</c:v>
                </c:pt>
                <c:pt idx="13" formatCode="#,##0">
                  <c:v>1696</c:v>
                </c:pt>
                <c:pt idx="14" formatCode="#,##0">
                  <c:v>840</c:v>
                </c:pt>
                <c:pt idx="15" formatCode="#,##0">
                  <c:v>4203</c:v>
                </c:pt>
                <c:pt idx="16" formatCode="#,##0">
                  <c:v>580</c:v>
                </c:pt>
                <c:pt idx="17" formatCode="#,##0">
                  <c:v>2017</c:v>
                </c:pt>
                <c:pt idx="18" formatCode="#,##0">
                  <c:v>634</c:v>
                </c:pt>
                <c:pt idx="19" formatCode="#,##0">
                  <c:v>1628</c:v>
                </c:pt>
                <c:pt idx="20" formatCode="#,##0">
                  <c:v>940</c:v>
                </c:pt>
                <c:pt idx="21" formatCode="#,##0">
                  <c:v>415</c:v>
                </c:pt>
                <c:pt idx="22" formatCode="#,##0">
                  <c:v>331</c:v>
                </c:pt>
                <c:pt idx="23" formatCode="#,##0">
                  <c:v>1275</c:v>
                </c:pt>
                <c:pt idx="24" formatCode="#,##0">
                  <c:v>3951</c:v>
                </c:pt>
                <c:pt idx="25" formatCode="#,##0">
                  <c:v>5777</c:v>
                </c:pt>
                <c:pt idx="26" formatCode="#,##0">
                  <c:v>3998</c:v>
                </c:pt>
                <c:pt idx="27" formatCode="#,##0">
                  <c:v>232</c:v>
                </c:pt>
                <c:pt idx="28" formatCode="#,##0">
                  <c:v>166</c:v>
                </c:pt>
                <c:pt idx="29">
                  <c:v>3830</c:v>
                </c:pt>
                <c:pt idx="3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6-4E7E-9475-139F8F18040C}"/>
            </c:ext>
          </c:extLst>
        </c:ser>
        <c:ser>
          <c:idx val="2"/>
          <c:order val="1"/>
          <c:tx>
            <c:strRef>
              <c:f>'Daily pax 22-Nov'!$C$25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22-Nov'!$D$25:$AL$25</c:f>
              <c:numCache>
                <c:formatCode>_(* #,##0_);_(* \(#,##0\);_(* "-"??_);_(@_)</c:formatCode>
                <c:ptCount val="31"/>
                <c:pt idx="0">
                  <c:v>88488</c:v>
                </c:pt>
                <c:pt idx="1">
                  <c:v>14547</c:v>
                </c:pt>
                <c:pt idx="2">
                  <c:v>0</c:v>
                </c:pt>
                <c:pt idx="3">
                  <c:v>1957</c:v>
                </c:pt>
                <c:pt idx="4" formatCode="#,##0">
                  <c:v>339</c:v>
                </c:pt>
                <c:pt idx="5" formatCode="#,##0">
                  <c:v>12269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640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200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6-4E7E-9475-139F8F180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22nd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22-Nov'!$D$24:$AL$24</c:f>
              <c:numCache>
                <c:formatCode>_(* #,##0_);_(* \(#,##0\);_(* "-"??_);_(@_)</c:formatCode>
                <c:ptCount val="31"/>
                <c:pt idx="0">
                  <c:v>238</c:v>
                </c:pt>
                <c:pt idx="1">
                  <c:v>299</c:v>
                </c:pt>
                <c:pt idx="2" formatCode="#,##0">
                  <c:v>40</c:v>
                </c:pt>
                <c:pt idx="3" formatCode="#,##0">
                  <c:v>123</c:v>
                </c:pt>
                <c:pt idx="4" formatCode="#,##0">
                  <c:v>54</c:v>
                </c:pt>
                <c:pt idx="5" formatCode="#,##0">
                  <c:v>108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30</c:v>
                </c:pt>
                <c:pt idx="11" formatCode="General">
                  <c:v>30</c:v>
                </c:pt>
                <c:pt idx="12" formatCode="General">
                  <c:v>2</c:v>
                </c:pt>
                <c:pt idx="13" formatCode="General">
                  <c:v>12</c:v>
                </c:pt>
                <c:pt idx="14" formatCode="General">
                  <c:v>6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14</c:v>
                </c:pt>
                <c:pt idx="18" formatCode="General">
                  <c:v>4</c:v>
                </c:pt>
                <c:pt idx="19" formatCode="General">
                  <c:v>12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8</c:v>
                </c:pt>
                <c:pt idx="24" formatCode="General">
                  <c:v>28</c:v>
                </c:pt>
                <c:pt idx="25" formatCode="General">
                  <c:v>38</c:v>
                </c:pt>
                <c:pt idx="26" formatCode="General">
                  <c:v>28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48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2-476E-A8C2-0DC85546AD78}"/>
            </c:ext>
          </c:extLst>
        </c:ser>
        <c:ser>
          <c:idx val="2"/>
          <c:order val="1"/>
          <c:tx>
            <c:strRef>
              <c:f>'Daily flt 22-Nov'!$C$25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22-Nov'!$D$25:$AL$25</c:f>
              <c:numCache>
                <c:formatCode>_(* #,##0_);_(* \(#,##0\);_(* "-"??_);_(@_)</c:formatCode>
                <c:ptCount val="31"/>
                <c:pt idx="0">
                  <c:v>475</c:v>
                </c:pt>
                <c:pt idx="1">
                  <c:v>105</c:v>
                </c:pt>
                <c:pt idx="2">
                  <c:v>0</c:v>
                </c:pt>
                <c:pt idx="3">
                  <c:v>12</c:v>
                </c:pt>
                <c:pt idx="4" formatCode="#,##0">
                  <c:v>2</c:v>
                </c:pt>
                <c:pt idx="5" formatCode="#,##0">
                  <c:v>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2-476E-A8C2-0DC85546AD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22nd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44856</c:v>
                </c:pt>
                <c:pt idx="1">
                  <c:v>44857</c:v>
                </c:pt>
                <c:pt idx="2">
                  <c:v>44858</c:v>
                </c:pt>
                <c:pt idx="3">
                  <c:v>44859</c:v>
                </c:pt>
                <c:pt idx="4">
                  <c:v>44860</c:v>
                </c:pt>
                <c:pt idx="5">
                  <c:v>44861</c:v>
                </c:pt>
                <c:pt idx="6">
                  <c:v>44862</c:v>
                </c:pt>
                <c:pt idx="7">
                  <c:v>44863</c:v>
                </c:pt>
                <c:pt idx="8">
                  <c:v>44864</c:v>
                </c:pt>
                <c:pt idx="9">
                  <c:v>44865</c:v>
                </c:pt>
                <c:pt idx="10">
                  <c:v>44866</c:v>
                </c:pt>
                <c:pt idx="11">
                  <c:v>44867</c:v>
                </c:pt>
                <c:pt idx="12">
                  <c:v>44868</c:v>
                </c:pt>
                <c:pt idx="13">
                  <c:v>44869</c:v>
                </c:pt>
                <c:pt idx="14">
                  <c:v>44870</c:v>
                </c:pt>
                <c:pt idx="15">
                  <c:v>44871</c:v>
                </c:pt>
                <c:pt idx="16">
                  <c:v>44872</c:v>
                </c:pt>
                <c:pt idx="17">
                  <c:v>44873</c:v>
                </c:pt>
                <c:pt idx="18">
                  <c:v>44874</c:v>
                </c:pt>
                <c:pt idx="19">
                  <c:v>44875</c:v>
                </c:pt>
                <c:pt idx="20">
                  <c:v>44876</c:v>
                </c:pt>
                <c:pt idx="21">
                  <c:v>44877</c:v>
                </c:pt>
                <c:pt idx="22">
                  <c:v>44878</c:v>
                </c:pt>
                <c:pt idx="23">
                  <c:v>44879</c:v>
                </c:pt>
                <c:pt idx="24">
                  <c:v>44880</c:v>
                </c:pt>
                <c:pt idx="25">
                  <c:v>44881</c:v>
                </c:pt>
                <c:pt idx="26">
                  <c:v>44882</c:v>
                </c:pt>
                <c:pt idx="27">
                  <c:v>44883</c:v>
                </c:pt>
                <c:pt idx="28">
                  <c:v>44884</c:v>
                </c:pt>
                <c:pt idx="29">
                  <c:v>44885</c:v>
                </c:pt>
                <c:pt idx="30">
                  <c:v>44886</c:v>
                </c:pt>
                <c:pt idx="31">
                  <c:v>44887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284246</c:v>
                </c:pt>
                <c:pt idx="1">
                  <c:v>284757</c:v>
                </c:pt>
                <c:pt idx="2">
                  <c:v>282468</c:v>
                </c:pt>
                <c:pt idx="3">
                  <c:v>265231</c:v>
                </c:pt>
                <c:pt idx="4">
                  <c:v>268185</c:v>
                </c:pt>
                <c:pt idx="5">
                  <c:v>266031</c:v>
                </c:pt>
                <c:pt idx="6">
                  <c:v>283253</c:v>
                </c:pt>
                <c:pt idx="7">
                  <c:v>276888</c:v>
                </c:pt>
                <c:pt idx="8">
                  <c:v>303488</c:v>
                </c:pt>
                <c:pt idx="9">
                  <c:v>283414</c:v>
                </c:pt>
                <c:pt idx="10">
                  <c:v>253602</c:v>
                </c:pt>
                <c:pt idx="11">
                  <c:v>257820</c:v>
                </c:pt>
                <c:pt idx="12">
                  <c:v>266149</c:v>
                </c:pt>
                <c:pt idx="13">
                  <c:v>321448</c:v>
                </c:pt>
                <c:pt idx="14">
                  <c:v>327905</c:v>
                </c:pt>
                <c:pt idx="15">
                  <c:v>344428</c:v>
                </c:pt>
                <c:pt idx="16">
                  <c:v>323841</c:v>
                </c:pt>
                <c:pt idx="17">
                  <c:v>294882</c:v>
                </c:pt>
                <c:pt idx="18">
                  <c:v>310303</c:v>
                </c:pt>
                <c:pt idx="19">
                  <c:v>326628</c:v>
                </c:pt>
                <c:pt idx="20">
                  <c:v>347961</c:v>
                </c:pt>
                <c:pt idx="21">
                  <c:v>348695</c:v>
                </c:pt>
                <c:pt idx="22">
                  <c:v>353839</c:v>
                </c:pt>
                <c:pt idx="23">
                  <c:v>336277</c:v>
                </c:pt>
                <c:pt idx="24">
                  <c:v>324662</c:v>
                </c:pt>
                <c:pt idx="25">
                  <c:v>337467</c:v>
                </c:pt>
                <c:pt idx="26">
                  <c:v>332588</c:v>
                </c:pt>
                <c:pt idx="27">
                  <c:v>346348</c:v>
                </c:pt>
                <c:pt idx="28">
                  <c:v>344248</c:v>
                </c:pt>
                <c:pt idx="29">
                  <c:v>363865</c:v>
                </c:pt>
                <c:pt idx="30">
                  <c:v>344536</c:v>
                </c:pt>
                <c:pt idx="31">
                  <c:v>288147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44856</c:v>
                </c:pt>
                <c:pt idx="1">
                  <c:v>44857</c:v>
                </c:pt>
                <c:pt idx="2">
                  <c:v>44858</c:v>
                </c:pt>
                <c:pt idx="3">
                  <c:v>44859</c:v>
                </c:pt>
                <c:pt idx="4">
                  <c:v>44860</c:v>
                </c:pt>
                <c:pt idx="5">
                  <c:v>44861</c:v>
                </c:pt>
                <c:pt idx="6">
                  <c:v>44862</c:v>
                </c:pt>
                <c:pt idx="7">
                  <c:v>44863</c:v>
                </c:pt>
                <c:pt idx="8">
                  <c:v>44864</c:v>
                </c:pt>
                <c:pt idx="9">
                  <c:v>44865</c:v>
                </c:pt>
                <c:pt idx="10">
                  <c:v>44866</c:v>
                </c:pt>
                <c:pt idx="11">
                  <c:v>44867</c:v>
                </c:pt>
                <c:pt idx="12">
                  <c:v>44868</c:v>
                </c:pt>
                <c:pt idx="13">
                  <c:v>44869</c:v>
                </c:pt>
                <c:pt idx="14">
                  <c:v>44870</c:v>
                </c:pt>
                <c:pt idx="15">
                  <c:v>44871</c:v>
                </c:pt>
                <c:pt idx="16">
                  <c:v>44872</c:v>
                </c:pt>
                <c:pt idx="17">
                  <c:v>44873</c:v>
                </c:pt>
                <c:pt idx="18">
                  <c:v>44874</c:v>
                </c:pt>
                <c:pt idx="19">
                  <c:v>44875</c:v>
                </c:pt>
                <c:pt idx="20">
                  <c:v>44876</c:v>
                </c:pt>
                <c:pt idx="21">
                  <c:v>44877</c:v>
                </c:pt>
                <c:pt idx="22">
                  <c:v>44878</c:v>
                </c:pt>
                <c:pt idx="23">
                  <c:v>44879</c:v>
                </c:pt>
                <c:pt idx="24">
                  <c:v>44880</c:v>
                </c:pt>
                <c:pt idx="25">
                  <c:v>44881</c:v>
                </c:pt>
                <c:pt idx="26">
                  <c:v>44882</c:v>
                </c:pt>
                <c:pt idx="27">
                  <c:v>44883</c:v>
                </c:pt>
                <c:pt idx="28">
                  <c:v>44884</c:v>
                </c:pt>
                <c:pt idx="29">
                  <c:v>44885</c:v>
                </c:pt>
                <c:pt idx="30">
                  <c:v>44886</c:v>
                </c:pt>
                <c:pt idx="31">
                  <c:v>44887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173603</c:v>
                </c:pt>
                <c:pt idx="1">
                  <c:v>170153</c:v>
                </c:pt>
                <c:pt idx="2">
                  <c:v>179186</c:v>
                </c:pt>
                <c:pt idx="3">
                  <c:v>166009</c:v>
                </c:pt>
                <c:pt idx="4">
                  <c:v>162203</c:v>
                </c:pt>
                <c:pt idx="5">
                  <c:v>168176</c:v>
                </c:pt>
                <c:pt idx="6">
                  <c:v>179130</c:v>
                </c:pt>
                <c:pt idx="7">
                  <c:v>171341</c:v>
                </c:pt>
                <c:pt idx="8">
                  <c:v>184148</c:v>
                </c:pt>
                <c:pt idx="9">
                  <c:v>171320</c:v>
                </c:pt>
                <c:pt idx="10">
                  <c:v>146991</c:v>
                </c:pt>
                <c:pt idx="11">
                  <c:v>149002</c:v>
                </c:pt>
                <c:pt idx="12">
                  <c:v>157196</c:v>
                </c:pt>
                <c:pt idx="13">
                  <c:v>205537</c:v>
                </c:pt>
                <c:pt idx="14">
                  <c:v>206256</c:v>
                </c:pt>
                <c:pt idx="15">
                  <c:v>217408</c:v>
                </c:pt>
                <c:pt idx="16">
                  <c:v>207874</c:v>
                </c:pt>
                <c:pt idx="17">
                  <c:v>184482</c:v>
                </c:pt>
                <c:pt idx="18">
                  <c:v>194843</c:v>
                </c:pt>
                <c:pt idx="19">
                  <c:v>209851</c:v>
                </c:pt>
                <c:pt idx="20">
                  <c:v>223644</c:v>
                </c:pt>
                <c:pt idx="21">
                  <c:v>220481</c:v>
                </c:pt>
                <c:pt idx="22">
                  <c:v>221077</c:v>
                </c:pt>
                <c:pt idx="23">
                  <c:v>213992</c:v>
                </c:pt>
                <c:pt idx="24">
                  <c:v>208224</c:v>
                </c:pt>
                <c:pt idx="25">
                  <c:v>213060</c:v>
                </c:pt>
                <c:pt idx="26">
                  <c:v>210441</c:v>
                </c:pt>
                <c:pt idx="27">
                  <c:v>218240</c:v>
                </c:pt>
                <c:pt idx="28">
                  <c:v>215223</c:v>
                </c:pt>
                <c:pt idx="29">
                  <c:v>224165</c:v>
                </c:pt>
                <c:pt idx="30">
                  <c:v>218938</c:v>
                </c:pt>
                <c:pt idx="31">
                  <c:v>169707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44856</c:v>
                </c:pt>
                <c:pt idx="1">
                  <c:v>44857</c:v>
                </c:pt>
                <c:pt idx="2">
                  <c:v>44858</c:v>
                </c:pt>
                <c:pt idx="3">
                  <c:v>44859</c:v>
                </c:pt>
                <c:pt idx="4">
                  <c:v>44860</c:v>
                </c:pt>
                <c:pt idx="5">
                  <c:v>44861</c:v>
                </c:pt>
                <c:pt idx="6">
                  <c:v>44862</c:v>
                </c:pt>
                <c:pt idx="7">
                  <c:v>44863</c:v>
                </c:pt>
                <c:pt idx="8">
                  <c:v>44864</c:v>
                </c:pt>
                <c:pt idx="9">
                  <c:v>44865</c:v>
                </c:pt>
                <c:pt idx="10">
                  <c:v>44866</c:v>
                </c:pt>
                <c:pt idx="11">
                  <c:v>44867</c:v>
                </c:pt>
                <c:pt idx="12">
                  <c:v>44868</c:v>
                </c:pt>
                <c:pt idx="13">
                  <c:v>44869</c:v>
                </c:pt>
                <c:pt idx="14">
                  <c:v>44870</c:v>
                </c:pt>
                <c:pt idx="15">
                  <c:v>44871</c:v>
                </c:pt>
                <c:pt idx="16">
                  <c:v>44872</c:v>
                </c:pt>
                <c:pt idx="17">
                  <c:v>44873</c:v>
                </c:pt>
                <c:pt idx="18">
                  <c:v>44874</c:v>
                </c:pt>
                <c:pt idx="19">
                  <c:v>44875</c:v>
                </c:pt>
                <c:pt idx="20">
                  <c:v>44876</c:v>
                </c:pt>
                <c:pt idx="21">
                  <c:v>44877</c:v>
                </c:pt>
                <c:pt idx="22">
                  <c:v>44878</c:v>
                </c:pt>
                <c:pt idx="23">
                  <c:v>44879</c:v>
                </c:pt>
                <c:pt idx="24">
                  <c:v>44880</c:v>
                </c:pt>
                <c:pt idx="25">
                  <c:v>44881</c:v>
                </c:pt>
                <c:pt idx="26">
                  <c:v>44882</c:v>
                </c:pt>
                <c:pt idx="27">
                  <c:v>44883</c:v>
                </c:pt>
                <c:pt idx="28">
                  <c:v>44884</c:v>
                </c:pt>
                <c:pt idx="29">
                  <c:v>44885</c:v>
                </c:pt>
                <c:pt idx="30">
                  <c:v>44886</c:v>
                </c:pt>
                <c:pt idx="31">
                  <c:v>44887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110643</c:v>
                </c:pt>
                <c:pt idx="1">
                  <c:v>114604</c:v>
                </c:pt>
                <c:pt idx="2">
                  <c:v>103282</c:v>
                </c:pt>
                <c:pt idx="3">
                  <c:v>99222</c:v>
                </c:pt>
                <c:pt idx="4">
                  <c:v>105982</c:v>
                </c:pt>
                <c:pt idx="5">
                  <c:v>97855</c:v>
                </c:pt>
                <c:pt idx="6">
                  <c:v>104123</c:v>
                </c:pt>
                <c:pt idx="7">
                  <c:v>105547</c:v>
                </c:pt>
                <c:pt idx="8">
                  <c:v>119340</c:v>
                </c:pt>
                <c:pt idx="9">
                  <c:v>112094</c:v>
                </c:pt>
                <c:pt idx="10">
                  <c:v>106611</c:v>
                </c:pt>
                <c:pt idx="11">
                  <c:v>108818</c:v>
                </c:pt>
                <c:pt idx="12">
                  <c:v>108953</c:v>
                </c:pt>
                <c:pt idx="13">
                  <c:v>115911</c:v>
                </c:pt>
                <c:pt idx="14">
                  <c:v>121649</c:v>
                </c:pt>
                <c:pt idx="15">
                  <c:v>127020</c:v>
                </c:pt>
                <c:pt idx="16">
                  <c:v>115967</c:v>
                </c:pt>
                <c:pt idx="17">
                  <c:v>110400</c:v>
                </c:pt>
                <c:pt idx="18" formatCode="_(* #,##0_);_(* \(#,##0\);_(* &quot;-&quot;??_);_(@_)">
                  <c:v>115460</c:v>
                </c:pt>
                <c:pt idx="19" formatCode="_(* #,##0_);_(* \(#,##0\);_(* &quot;-&quot;??_);_(@_)">
                  <c:v>116777</c:v>
                </c:pt>
                <c:pt idx="20" formatCode="_(* #,##0_);_(* \(#,##0\);_(* &quot;-&quot;??_);_(@_)">
                  <c:v>124317</c:v>
                </c:pt>
                <c:pt idx="21" formatCode="_(* #,##0_);_(* \(#,##0\);_(* &quot;-&quot;??_);_(@_)">
                  <c:v>128214</c:v>
                </c:pt>
                <c:pt idx="22" formatCode="_(* #,##0_);_(* \(#,##0\);_(* &quot;-&quot;??_);_(@_)">
                  <c:v>132762</c:v>
                </c:pt>
                <c:pt idx="23" formatCode="_(* #,##0_);_(* \(#,##0\);_(* &quot;-&quot;??_);_(@_)">
                  <c:v>122285</c:v>
                </c:pt>
                <c:pt idx="24" formatCode="_(* #,##0_);_(* \(#,##0\);_(* &quot;-&quot;??_);_(@_)">
                  <c:v>116438</c:v>
                </c:pt>
                <c:pt idx="25" formatCode="_(* #,##0_);_(* \(#,##0\);_(* &quot;-&quot;??_);_(@_)">
                  <c:v>124407</c:v>
                </c:pt>
                <c:pt idx="26" formatCode="_(* #,##0_);_(* \(#,##0\);_(* &quot;-&quot;??_);_(@_)">
                  <c:v>122147</c:v>
                </c:pt>
                <c:pt idx="27" formatCode="_(* #,##0_);_(* \(#,##0\);_(* &quot;-&quot;??_);_(@_)">
                  <c:v>128108</c:v>
                </c:pt>
                <c:pt idx="28" formatCode="_(* #,##0_);_(* \(#,##0\);_(* &quot;-&quot;??_);_(@_)">
                  <c:v>129025</c:v>
                </c:pt>
                <c:pt idx="29" formatCode="_(* #,##0_);_(* \(#,##0\);_(* &quot;-&quot;??_);_(@_)">
                  <c:v>139700</c:v>
                </c:pt>
                <c:pt idx="30" formatCode="_(* #,##0_);_(* \(#,##0\);_(* &quot;-&quot;??_);_(@_)">
                  <c:v>125598</c:v>
                </c:pt>
                <c:pt idx="31" formatCode="_(* #,##0_);_(* \(#,##0\);_(* &quot;-&quot;??_);_(@_)">
                  <c:v>118440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A24B9C-07D2-4450-9283-BB540566EE58}"/>
            </a:ext>
          </a:extLst>
        </xdr:cNvPr>
        <xdr:cNvSpPr txBox="1"/>
      </xdr:nvSpPr>
      <xdr:spPr>
        <a:xfrm>
          <a:off x="298799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338666</xdr:colOff>
      <xdr:row>53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E6B87F-2E4D-480E-8EAB-BDD049361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78D6EE-FB52-4CE2-AECC-FC1707623203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381000</xdr:colOff>
      <xdr:row>55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48E9ED-321A-4EB7-8BFF-7AD691A28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2564</xdr:colOff>
      <xdr:row>13</xdr:row>
      <xdr:rowOff>153531</xdr:rowOff>
    </xdr:from>
    <xdr:to>
      <xdr:col>31</xdr:col>
      <xdr:colOff>6801</xdr:colOff>
      <xdr:row>44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2-Nov"/>
      <sheetName val="Daily flt 22-Nov"/>
      <sheetName val="Daily pax 21-Nov"/>
      <sheetName val="Daily flt 21-Nov"/>
      <sheetName val="Daily pax 20-Nov"/>
      <sheetName val="Daily flt 20-Nov"/>
      <sheetName val="Daily pax 19-Nov"/>
      <sheetName val="Daily flt 19-Nov"/>
      <sheetName val="Daily pax 18-Nov"/>
      <sheetName val="Daily flt 18-Nov"/>
      <sheetName val="Daily pax 17-Nov"/>
      <sheetName val="Daily flt 17-Nov"/>
      <sheetName val="Daily pax 16-Nov"/>
      <sheetName val="Daily flt 16-Nov"/>
      <sheetName val="Daily pax 15-Nov"/>
      <sheetName val="Daily flt 15-Nov"/>
      <sheetName val="Daily pax 14-Nov"/>
      <sheetName val="Daily flt 14-Nov"/>
      <sheetName val="Daily pax 13-Nov"/>
      <sheetName val="Daily flt 13-Nov"/>
      <sheetName val="Daily pax 12-Nov"/>
      <sheetName val="Daily flt 12-Nov"/>
      <sheetName val="Daily pax 11-Nov"/>
      <sheetName val="Daily flt 11-Nov"/>
      <sheetName val="Daily pax 10-Nov"/>
      <sheetName val="Daily flt 10-Nov"/>
      <sheetName val="Daily pax 9-Nov"/>
      <sheetName val="Daily flt 9-Nov"/>
      <sheetName val="Daily pax 8-Nov"/>
      <sheetName val="Daily flt 8-Nov"/>
      <sheetName val="Daily pax 7-Nov"/>
      <sheetName val="Daily flt 7-Nov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33316</v>
          </cell>
          <cell r="E24">
            <v>44113</v>
          </cell>
          <cell r="F24">
            <v>5573</v>
          </cell>
          <cell r="G24">
            <v>20131</v>
          </cell>
          <cell r="H24">
            <v>7569</v>
          </cell>
          <cell r="I24">
            <v>15768</v>
          </cell>
          <cell r="J24">
            <v>626</v>
          </cell>
          <cell r="K24">
            <v>101</v>
          </cell>
          <cell r="L24">
            <v>158</v>
          </cell>
          <cell r="M24">
            <v>63</v>
          </cell>
          <cell r="N24">
            <v>4319</v>
          </cell>
          <cell r="O24">
            <v>4641</v>
          </cell>
          <cell r="P24">
            <v>334</v>
          </cell>
          <cell r="Q24">
            <v>1696</v>
          </cell>
          <cell r="R24">
            <v>840</v>
          </cell>
          <cell r="T24">
            <v>4203</v>
          </cell>
          <cell r="U24">
            <v>580</v>
          </cell>
          <cell r="V24">
            <v>2017</v>
          </cell>
          <cell r="W24">
            <v>634</v>
          </cell>
          <cell r="Y24">
            <v>1628</v>
          </cell>
          <cell r="Z24">
            <v>940</v>
          </cell>
          <cell r="AA24">
            <v>415</v>
          </cell>
          <cell r="AB24">
            <v>331</v>
          </cell>
          <cell r="AC24">
            <v>1275</v>
          </cell>
          <cell r="AD24">
            <v>3951</v>
          </cell>
          <cell r="AF24">
            <v>5777</v>
          </cell>
          <cell r="AG24">
            <v>3998</v>
          </cell>
          <cell r="AI24">
            <v>232</v>
          </cell>
          <cell r="AJ24">
            <v>166</v>
          </cell>
          <cell r="AK24">
            <v>3830</v>
          </cell>
          <cell r="AL24">
            <v>482</v>
          </cell>
        </row>
        <row r="25">
          <cell r="C25" t="str">
            <v>International</v>
          </cell>
          <cell r="D25">
            <v>88488</v>
          </cell>
          <cell r="E25">
            <v>14547</v>
          </cell>
          <cell r="F25">
            <v>0</v>
          </cell>
          <cell r="G25">
            <v>1957</v>
          </cell>
          <cell r="H25">
            <v>339</v>
          </cell>
          <cell r="I25">
            <v>12269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640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200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238</v>
          </cell>
          <cell r="E24">
            <v>299</v>
          </cell>
          <cell r="F24">
            <v>40</v>
          </cell>
          <cell r="G24">
            <v>123</v>
          </cell>
          <cell r="H24">
            <v>54</v>
          </cell>
          <cell r="I24">
            <v>108</v>
          </cell>
          <cell r="J24">
            <v>4</v>
          </cell>
          <cell r="K24">
            <v>2</v>
          </cell>
          <cell r="L24">
            <v>2</v>
          </cell>
          <cell r="M24">
            <v>2</v>
          </cell>
          <cell r="N24">
            <v>30</v>
          </cell>
          <cell r="O24">
            <v>30</v>
          </cell>
          <cell r="P24">
            <v>2</v>
          </cell>
          <cell r="Q24">
            <v>12</v>
          </cell>
          <cell r="R24">
            <v>6</v>
          </cell>
          <cell r="T24">
            <v>26</v>
          </cell>
          <cell r="U24">
            <v>4</v>
          </cell>
          <cell r="V24">
            <v>14</v>
          </cell>
          <cell r="W24">
            <v>4</v>
          </cell>
          <cell r="Y24">
            <v>12</v>
          </cell>
          <cell r="Z24">
            <v>6</v>
          </cell>
          <cell r="AA24">
            <v>4</v>
          </cell>
          <cell r="AB24">
            <v>6</v>
          </cell>
          <cell r="AC24">
            <v>8</v>
          </cell>
          <cell r="AD24">
            <v>28</v>
          </cell>
          <cell r="AF24">
            <v>38</v>
          </cell>
          <cell r="AG24">
            <v>28</v>
          </cell>
          <cell r="AI24">
            <v>4</v>
          </cell>
          <cell r="AJ24">
            <v>4</v>
          </cell>
          <cell r="AK24">
            <v>48</v>
          </cell>
          <cell r="AL24">
            <v>6</v>
          </cell>
        </row>
        <row r="25">
          <cell r="C25" t="str">
            <v>International</v>
          </cell>
          <cell r="D25">
            <v>475</v>
          </cell>
          <cell r="E25">
            <v>105</v>
          </cell>
          <cell r="F25">
            <v>0</v>
          </cell>
          <cell r="G25">
            <v>12</v>
          </cell>
          <cell r="H25">
            <v>2</v>
          </cell>
          <cell r="I25">
            <v>69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BBB5-47EE-4F9F-BF0D-996B7C675FAE}">
  <sheetPr>
    <tabColor theme="9"/>
    <pageSetUpPr fitToPage="1"/>
  </sheetPr>
  <dimension ref="A3:AY93"/>
  <sheetViews>
    <sheetView tabSelected="1" topLeftCell="C1" zoomScale="70" zoomScaleNormal="70" workbookViewId="0">
      <selection activeCell="AC54" sqref="AC54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33316</v>
      </c>
      <c r="E24" s="2">
        <v>44113</v>
      </c>
      <c r="F24" s="22">
        <v>5573</v>
      </c>
      <c r="G24" s="22">
        <v>20131</v>
      </c>
      <c r="H24" s="22">
        <v>7569</v>
      </c>
      <c r="I24" s="22">
        <v>15768</v>
      </c>
      <c r="J24" s="22">
        <v>626</v>
      </c>
      <c r="K24" s="22">
        <v>101</v>
      </c>
      <c r="L24" s="22">
        <v>158</v>
      </c>
      <c r="M24" s="22">
        <v>63</v>
      </c>
      <c r="N24" s="22">
        <v>4319</v>
      </c>
      <c r="O24" s="22">
        <v>4641</v>
      </c>
      <c r="P24" s="22">
        <v>334</v>
      </c>
      <c r="Q24" s="22">
        <v>1696</v>
      </c>
      <c r="R24" s="22">
        <v>840</v>
      </c>
      <c r="S24" s="2"/>
      <c r="T24" s="22">
        <v>4203</v>
      </c>
      <c r="U24" s="22">
        <v>580</v>
      </c>
      <c r="V24" s="22">
        <v>2017</v>
      </c>
      <c r="W24" s="22">
        <v>634</v>
      </c>
      <c r="X24" s="22"/>
      <c r="Y24" s="22">
        <v>1628</v>
      </c>
      <c r="Z24" s="22">
        <v>940</v>
      </c>
      <c r="AA24" s="22">
        <v>415</v>
      </c>
      <c r="AB24" s="22">
        <v>331</v>
      </c>
      <c r="AC24" s="22">
        <v>1275</v>
      </c>
      <c r="AD24" s="22">
        <v>3951</v>
      </c>
      <c r="AE24" s="22"/>
      <c r="AF24" s="22">
        <v>5777</v>
      </c>
      <c r="AG24" s="22">
        <v>3998</v>
      </c>
      <c r="AH24" s="22"/>
      <c r="AI24" s="22">
        <v>232</v>
      </c>
      <c r="AJ24" s="22">
        <v>166</v>
      </c>
      <c r="AK24" s="2">
        <v>3830</v>
      </c>
      <c r="AL24" s="2">
        <v>482</v>
      </c>
      <c r="AM24" s="2">
        <f>SUM(D24:AL24)</f>
        <v>169707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88488</v>
      </c>
      <c r="E25" s="2">
        <v>14547</v>
      </c>
      <c r="F25" s="2">
        <v>0</v>
      </c>
      <c r="G25" s="2">
        <v>1957</v>
      </c>
      <c r="H25" s="22">
        <v>339</v>
      </c>
      <c r="I25" s="22">
        <v>12269</v>
      </c>
      <c r="J25" s="2">
        <v>0</v>
      </c>
      <c r="K25" s="2">
        <v>0</v>
      </c>
      <c r="L25" s="2">
        <v>0</v>
      </c>
      <c r="M25" s="2">
        <v>0</v>
      </c>
      <c r="N25" s="2">
        <v>640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200</v>
      </c>
      <c r="AL25" s="2">
        <v>0</v>
      </c>
      <c r="AM25" s="2">
        <f>SUM(D25:AL25)</f>
        <v>118440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121804</v>
      </c>
      <c r="E26" s="2">
        <f t="shared" ref="E26:AI26" si="0">SUM(E24:E25)</f>
        <v>58660</v>
      </c>
      <c r="F26" s="2">
        <f t="shared" si="0"/>
        <v>5573</v>
      </c>
      <c r="G26" s="2">
        <f>SUM(G24:G25)</f>
        <v>22088</v>
      </c>
      <c r="H26" s="2">
        <f t="shared" si="0"/>
        <v>7908</v>
      </c>
      <c r="I26" s="2">
        <f t="shared" si="0"/>
        <v>28037</v>
      </c>
      <c r="J26" s="2">
        <f t="shared" si="0"/>
        <v>626</v>
      </c>
      <c r="K26" s="2">
        <f t="shared" si="0"/>
        <v>101</v>
      </c>
      <c r="L26" s="2">
        <f>SUM(L24:L25)</f>
        <v>158</v>
      </c>
      <c r="M26" s="2">
        <f t="shared" si="0"/>
        <v>63</v>
      </c>
      <c r="N26" s="2">
        <f t="shared" si="0"/>
        <v>4959</v>
      </c>
      <c r="O26" s="2">
        <f t="shared" si="0"/>
        <v>4641</v>
      </c>
      <c r="P26" s="2">
        <f t="shared" si="0"/>
        <v>334</v>
      </c>
      <c r="Q26" s="2">
        <f t="shared" si="0"/>
        <v>1696</v>
      </c>
      <c r="R26" s="2">
        <f t="shared" si="0"/>
        <v>840</v>
      </c>
      <c r="S26" s="2">
        <f>SUM(S24:S25)</f>
        <v>0</v>
      </c>
      <c r="T26" s="2">
        <f t="shared" si="0"/>
        <v>4203</v>
      </c>
      <c r="U26" s="2">
        <f t="shared" si="0"/>
        <v>580</v>
      </c>
      <c r="V26" s="2">
        <f t="shared" si="0"/>
        <v>2017</v>
      </c>
      <c r="W26" s="2">
        <f t="shared" si="0"/>
        <v>634</v>
      </c>
      <c r="X26" s="2">
        <f t="shared" si="0"/>
        <v>0</v>
      </c>
      <c r="Y26" s="2">
        <f t="shared" si="0"/>
        <v>1628</v>
      </c>
      <c r="Z26" s="2">
        <f t="shared" si="0"/>
        <v>940</v>
      </c>
      <c r="AA26" s="2">
        <f t="shared" si="0"/>
        <v>415</v>
      </c>
      <c r="AB26" s="2">
        <f t="shared" si="0"/>
        <v>331</v>
      </c>
      <c r="AC26" s="2">
        <f t="shared" si="0"/>
        <v>1275</v>
      </c>
      <c r="AD26" s="2">
        <f t="shared" si="0"/>
        <v>3951</v>
      </c>
      <c r="AE26" s="2">
        <f>SUM(AE24:AE25)</f>
        <v>0</v>
      </c>
      <c r="AF26" s="2">
        <f t="shared" si="0"/>
        <v>5777</v>
      </c>
      <c r="AG26" s="2">
        <f t="shared" si="0"/>
        <v>3998</v>
      </c>
      <c r="AH26" s="2">
        <f>SUM(AH24:AH25)</f>
        <v>0</v>
      </c>
      <c r="AI26" s="2">
        <f t="shared" si="0"/>
        <v>232</v>
      </c>
      <c r="AJ26" s="2">
        <f>SUM(AJ24:AJ25)</f>
        <v>166</v>
      </c>
      <c r="AK26" s="2">
        <f>SUM(AK24:AK25)</f>
        <v>4030</v>
      </c>
      <c r="AL26" s="2">
        <f>SUM(AL24:AL25)</f>
        <v>482</v>
      </c>
      <c r="AM26" s="2">
        <f>SUM(D26:AL26)</f>
        <v>288147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371D-87C1-43F5-AD53-977986165C29}">
  <sheetPr>
    <tabColor theme="9"/>
    <pageSetUpPr fitToPage="1"/>
  </sheetPr>
  <dimension ref="A3:AY43"/>
  <sheetViews>
    <sheetView topLeftCell="C1" zoomScale="80" zoomScaleNormal="80" workbookViewId="0">
      <selection activeCell="AN30" sqref="AN3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7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bestFit="1" customWidth="1"/>
    <col min="38" max="38" width="5.875" style="1" customWidth="1"/>
    <col min="39" max="39" width="9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238</v>
      </c>
      <c r="E24" s="2">
        <v>299</v>
      </c>
      <c r="F24" s="22">
        <v>40</v>
      </c>
      <c r="G24" s="22">
        <v>123</v>
      </c>
      <c r="H24" s="22">
        <v>54</v>
      </c>
      <c r="I24" s="22">
        <v>108</v>
      </c>
      <c r="J24" s="28">
        <v>4</v>
      </c>
      <c r="K24" s="28">
        <v>2</v>
      </c>
      <c r="L24" s="28">
        <v>2</v>
      </c>
      <c r="M24" s="28">
        <v>2</v>
      </c>
      <c r="N24" s="28">
        <v>30</v>
      </c>
      <c r="O24" s="28">
        <v>30</v>
      </c>
      <c r="P24" s="28">
        <v>2</v>
      </c>
      <c r="Q24" s="28">
        <v>12</v>
      </c>
      <c r="R24" s="28">
        <v>6</v>
      </c>
      <c r="S24" s="2"/>
      <c r="T24" s="28">
        <v>26</v>
      </c>
      <c r="U24" s="28">
        <v>4</v>
      </c>
      <c r="V24" s="28">
        <v>14</v>
      </c>
      <c r="W24" s="28">
        <v>4</v>
      </c>
      <c r="X24" s="2"/>
      <c r="Y24" s="28">
        <v>12</v>
      </c>
      <c r="Z24" s="28">
        <v>6</v>
      </c>
      <c r="AA24" s="28">
        <v>4</v>
      </c>
      <c r="AB24" s="28">
        <v>6</v>
      </c>
      <c r="AC24" s="28">
        <v>8</v>
      </c>
      <c r="AD24" s="28">
        <v>28</v>
      </c>
      <c r="AE24" s="28"/>
      <c r="AF24" s="28">
        <v>38</v>
      </c>
      <c r="AG24" s="28">
        <v>28</v>
      </c>
      <c r="AH24" s="28"/>
      <c r="AI24" s="28">
        <v>4</v>
      </c>
      <c r="AJ24" s="28">
        <v>4</v>
      </c>
      <c r="AK24" s="1">
        <v>48</v>
      </c>
      <c r="AL24" s="2">
        <v>6</v>
      </c>
      <c r="AM24" s="2">
        <f>SUM(D24:AI24)</f>
        <v>1134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9" t="s">
        <v>1</v>
      </c>
      <c r="D25" s="2">
        <v>475</v>
      </c>
      <c r="E25" s="2">
        <v>105</v>
      </c>
      <c r="F25" s="2">
        <v>0</v>
      </c>
      <c r="G25" s="2">
        <v>12</v>
      </c>
      <c r="H25" s="22">
        <v>2</v>
      </c>
      <c r="I25" s="22">
        <v>69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</v>
      </c>
      <c r="AL25" s="2">
        <v>0</v>
      </c>
      <c r="AM25" s="2">
        <f>SUM(D25:AL25)</f>
        <v>669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713</v>
      </c>
      <c r="E26" s="2">
        <f t="shared" si="0"/>
        <v>404</v>
      </c>
      <c r="F26" s="2">
        <f t="shared" si="0"/>
        <v>40</v>
      </c>
      <c r="G26" s="2">
        <f t="shared" si="0"/>
        <v>135</v>
      </c>
      <c r="H26" s="2">
        <f t="shared" si="0"/>
        <v>56</v>
      </c>
      <c r="I26" s="2">
        <f t="shared" si="0"/>
        <v>177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 t="shared" si="0"/>
        <v>2</v>
      </c>
      <c r="N26" s="2">
        <f t="shared" si="0"/>
        <v>34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14</v>
      </c>
      <c r="W26" s="2">
        <f t="shared" si="0"/>
        <v>4</v>
      </c>
      <c r="X26" s="2">
        <f t="shared" si="0"/>
        <v>0</v>
      </c>
      <c r="Y26" s="2">
        <f t="shared" si="0"/>
        <v>12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28</v>
      </c>
      <c r="AE26" s="2">
        <f t="shared" si="0"/>
        <v>0</v>
      </c>
      <c r="AF26" s="2">
        <f t="shared" si="0"/>
        <v>38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SUM(AK25:AK25)</f>
        <v>2</v>
      </c>
      <c r="AL26" s="2">
        <f>SUM(AL24:AL25)</f>
        <v>6</v>
      </c>
      <c r="AM26" s="2">
        <f>SUM(D26:AL26)</f>
        <v>1813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K13" sqref="K13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44856</v>
      </c>
      <c r="E4" s="5">
        <v>44857</v>
      </c>
      <c r="F4" s="5">
        <v>44858</v>
      </c>
      <c r="G4" s="5">
        <v>44859</v>
      </c>
      <c r="H4" s="5">
        <v>44860</v>
      </c>
      <c r="I4" s="5">
        <v>44861</v>
      </c>
      <c r="J4" s="5">
        <v>44862</v>
      </c>
      <c r="K4" s="5">
        <v>44863</v>
      </c>
      <c r="L4" s="5">
        <v>44864</v>
      </c>
      <c r="M4" s="5">
        <v>44865</v>
      </c>
      <c r="N4" s="9">
        <v>44866</v>
      </c>
      <c r="O4" s="9">
        <v>44867</v>
      </c>
      <c r="P4" s="9">
        <v>44868</v>
      </c>
      <c r="Q4" s="9">
        <v>44869</v>
      </c>
      <c r="R4" s="9">
        <v>44870</v>
      </c>
      <c r="S4" s="9">
        <v>44871</v>
      </c>
      <c r="T4" s="9">
        <v>44872</v>
      </c>
      <c r="U4" s="9">
        <v>44873</v>
      </c>
      <c r="V4" s="9">
        <v>44874</v>
      </c>
      <c r="W4" s="9">
        <v>44875</v>
      </c>
      <c r="X4" s="9">
        <v>44876</v>
      </c>
      <c r="Y4" s="9">
        <v>44877</v>
      </c>
      <c r="Z4" s="9">
        <v>44878</v>
      </c>
      <c r="AA4" s="9">
        <v>44879</v>
      </c>
      <c r="AB4" s="9">
        <v>44880</v>
      </c>
      <c r="AC4" s="9">
        <v>44881</v>
      </c>
      <c r="AD4" s="9">
        <v>44882</v>
      </c>
      <c r="AE4" s="9">
        <v>44883</v>
      </c>
      <c r="AF4" s="9">
        <v>44884</v>
      </c>
      <c r="AG4" s="9">
        <v>44885</v>
      </c>
      <c r="AH4" s="9">
        <v>44886</v>
      </c>
      <c r="AI4" s="9">
        <v>44887</v>
      </c>
    </row>
    <row r="5" spans="1:35" x14ac:dyDescent="0.2">
      <c r="A5" s="2"/>
      <c r="B5" s="2"/>
      <c r="C5" s="6" t="s">
        <v>0</v>
      </c>
      <c r="D5" s="2">
        <v>173603</v>
      </c>
      <c r="E5" s="2">
        <v>170153</v>
      </c>
      <c r="F5" s="2">
        <v>179186</v>
      </c>
      <c r="G5" s="2">
        <v>166009</v>
      </c>
      <c r="H5" s="2">
        <v>162203</v>
      </c>
      <c r="I5" s="2">
        <v>168176</v>
      </c>
      <c r="J5" s="2">
        <v>179130</v>
      </c>
      <c r="K5" s="2">
        <v>171341</v>
      </c>
      <c r="L5" s="2">
        <v>184148</v>
      </c>
      <c r="M5" s="2">
        <v>171320</v>
      </c>
      <c r="N5" s="2">
        <v>146991</v>
      </c>
      <c r="O5" s="2">
        <v>149002</v>
      </c>
      <c r="P5" s="2">
        <v>157196</v>
      </c>
      <c r="Q5" s="2">
        <v>205537</v>
      </c>
      <c r="R5" s="2">
        <v>206256</v>
      </c>
      <c r="S5" s="2">
        <v>217408</v>
      </c>
      <c r="T5" s="2">
        <v>207874</v>
      </c>
      <c r="U5" s="2">
        <v>184482</v>
      </c>
      <c r="V5" s="2">
        <v>194843</v>
      </c>
      <c r="W5" s="2">
        <v>209851</v>
      </c>
      <c r="X5" s="2">
        <v>223644</v>
      </c>
      <c r="Y5" s="2">
        <v>220481</v>
      </c>
      <c r="Z5" s="2">
        <v>221077</v>
      </c>
      <c r="AA5" s="2">
        <v>213992</v>
      </c>
      <c r="AB5" s="2">
        <v>208224</v>
      </c>
      <c r="AC5" s="2">
        <v>213060</v>
      </c>
      <c r="AD5" s="2">
        <v>210441</v>
      </c>
      <c r="AE5" s="2">
        <v>218240</v>
      </c>
      <c r="AF5" s="2">
        <v>215223</v>
      </c>
      <c r="AG5" s="2">
        <v>224165</v>
      </c>
      <c r="AH5" s="2">
        <v>218938</v>
      </c>
      <c r="AI5" s="2">
        <v>169707</v>
      </c>
    </row>
    <row r="6" spans="1:35" x14ac:dyDescent="0.2">
      <c r="A6" s="3"/>
      <c r="B6" s="3"/>
      <c r="C6" s="7" t="s">
        <v>1</v>
      </c>
      <c r="D6" s="8">
        <v>110643</v>
      </c>
      <c r="E6" s="8">
        <v>114604</v>
      </c>
      <c r="F6" s="8">
        <v>103282</v>
      </c>
      <c r="G6" s="8">
        <v>99222</v>
      </c>
      <c r="H6" s="8">
        <v>105982</v>
      </c>
      <c r="I6" s="8">
        <v>97855</v>
      </c>
      <c r="J6" s="8">
        <v>104123</v>
      </c>
      <c r="K6" s="8">
        <v>105547</v>
      </c>
      <c r="L6" s="8">
        <v>119340</v>
      </c>
      <c r="M6" s="8">
        <v>112094</v>
      </c>
      <c r="N6" s="8">
        <v>106611</v>
      </c>
      <c r="O6" s="8">
        <v>108818</v>
      </c>
      <c r="P6" s="8">
        <v>108953</v>
      </c>
      <c r="Q6" s="8">
        <v>115911</v>
      </c>
      <c r="R6" s="8">
        <v>121649</v>
      </c>
      <c r="S6" s="8">
        <v>127020</v>
      </c>
      <c r="T6" s="8">
        <v>115967</v>
      </c>
      <c r="U6" s="8">
        <v>110400</v>
      </c>
      <c r="V6" s="2">
        <v>115460</v>
      </c>
      <c r="W6" s="2">
        <v>116777</v>
      </c>
      <c r="X6" s="2">
        <v>124317</v>
      </c>
      <c r="Y6" s="2">
        <v>128214</v>
      </c>
      <c r="Z6" s="2">
        <v>132762</v>
      </c>
      <c r="AA6" s="2">
        <v>122285</v>
      </c>
      <c r="AB6" s="2">
        <v>116438</v>
      </c>
      <c r="AC6" s="2">
        <v>124407</v>
      </c>
      <c r="AD6" s="2">
        <v>122147</v>
      </c>
      <c r="AE6" s="2">
        <v>128108</v>
      </c>
      <c r="AF6" s="2">
        <v>129025</v>
      </c>
      <c r="AG6" s="2">
        <v>139700</v>
      </c>
      <c r="AH6" s="2">
        <v>125598</v>
      </c>
      <c r="AI6" s="2">
        <v>118440</v>
      </c>
    </row>
    <row r="7" spans="1:35" x14ac:dyDescent="0.2">
      <c r="C7" s="1" t="s">
        <v>2</v>
      </c>
      <c r="D7" s="2">
        <f t="shared" ref="D7" si="0">SUM(D5:D6)</f>
        <v>284246</v>
      </c>
      <c r="E7" s="2">
        <f t="shared" ref="E7:F7" si="1">SUM(E5:E6)</f>
        <v>284757</v>
      </c>
      <c r="F7" s="2">
        <f t="shared" si="1"/>
        <v>282468</v>
      </c>
      <c r="G7" s="2">
        <f t="shared" ref="G7:H7" si="2">SUM(G5:G6)</f>
        <v>265231</v>
      </c>
      <c r="H7" s="2">
        <f t="shared" si="2"/>
        <v>268185</v>
      </c>
      <c r="I7" s="2">
        <f t="shared" ref="I7:J7" si="3">SUM(I5:I6)</f>
        <v>266031</v>
      </c>
      <c r="J7" s="2">
        <f t="shared" si="3"/>
        <v>283253</v>
      </c>
      <c r="K7" s="2">
        <f t="shared" ref="K7:L7" si="4">SUM(K5:K6)</f>
        <v>276888</v>
      </c>
      <c r="L7" s="2">
        <f t="shared" si="4"/>
        <v>303488</v>
      </c>
      <c r="M7" s="2">
        <f t="shared" ref="M7:N7" si="5">SUM(M5:M6)</f>
        <v>283414</v>
      </c>
      <c r="N7" s="2">
        <f t="shared" si="5"/>
        <v>253602</v>
      </c>
      <c r="O7" s="2">
        <f t="shared" ref="O7:P7" si="6">SUM(O5:O6)</f>
        <v>257820</v>
      </c>
      <c r="P7" s="2">
        <f t="shared" si="6"/>
        <v>266149</v>
      </c>
      <c r="Q7" s="2">
        <f t="shared" ref="Q7:R7" si="7">SUM(Q5:Q6)</f>
        <v>321448</v>
      </c>
      <c r="R7" s="2">
        <f t="shared" si="7"/>
        <v>327905</v>
      </c>
      <c r="S7" s="2">
        <f t="shared" ref="S7:T7" si="8">SUM(S5:S6)</f>
        <v>344428</v>
      </c>
      <c r="T7" s="2">
        <f t="shared" si="8"/>
        <v>323841</v>
      </c>
      <c r="U7" s="2">
        <f t="shared" ref="U7:V7" si="9">SUM(U5:U6)</f>
        <v>294882</v>
      </c>
      <c r="V7" s="2">
        <f t="shared" si="9"/>
        <v>310303</v>
      </c>
      <c r="W7" s="2">
        <f t="shared" ref="W7:X7" si="10">SUM(W5:W6)</f>
        <v>326628</v>
      </c>
      <c r="X7" s="2">
        <f t="shared" si="10"/>
        <v>347961</v>
      </c>
      <c r="Y7" s="2">
        <f t="shared" ref="Y7:Z7" si="11">SUM(Y5:Y6)</f>
        <v>348695</v>
      </c>
      <c r="Z7" s="2">
        <f t="shared" si="11"/>
        <v>353839</v>
      </c>
      <c r="AA7" s="2">
        <f t="shared" ref="AA7:AB7" si="12">SUM(AA5:AA6)</f>
        <v>336277</v>
      </c>
      <c r="AB7" s="2">
        <f t="shared" si="12"/>
        <v>324662</v>
      </c>
      <c r="AC7" s="2">
        <f t="shared" ref="AC7:AD7" si="13">SUM(AC5:AC6)</f>
        <v>337467</v>
      </c>
      <c r="AD7" s="2">
        <f t="shared" si="13"/>
        <v>332588</v>
      </c>
      <c r="AE7" s="2">
        <f t="shared" ref="AE7:AF7" si="14">SUM(AE5:AE6)</f>
        <v>346348</v>
      </c>
      <c r="AF7" s="2">
        <f t="shared" si="14"/>
        <v>344248</v>
      </c>
      <c r="AG7" s="2">
        <f t="shared" ref="AG7:AH7" si="15">SUM(AG5:AG6)</f>
        <v>363865</v>
      </c>
      <c r="AH7" s="2">
        <f t="shared" si="15"/>
        <v>344536</v>
      </c>
      <c r="AI7" s="2">
        <f t="shared" ref="AI7" si="16">SUM(AI5:AI6)</f>
        <v>288147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22-Nov</vt:lpstr>
      <vt:lpstr>Daily flt 22-Nov</vt:lpstr>
      <vt:lpstr>Pax 1 month</vt:lpstr>
      <vt:lpstr>Pax 1 year</vt:lpstr>
      <vt:lpstr>'Daily flt 22-Nov'!Print_Area</vt:lpstr>
      <vt:lpstr>'Daily pax 22-Nov'!Print_Area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2022-11-23T07:51:44Z</cp:lastPrinted>
  <dcterms:created xsi:type="dcterms:W3CDTF">2022-10-17T04:10:42Z</dcterms:created>
  <dcterms:modified xsi:type="dcterms:W3CDTF">2022-11-23T07:52:10Z</dcterms:modified>
</cp:coreProperties>
</file>