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6045007A-C995-45E6-AAE8-81FF314BC6E9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7-Nov" sheetId="28" r:id="rId1"/>
    <sheet name="Daily flt 27-Nov" sheetId="29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27-Nov'!$D$59:$AN$90</definedName>
    <definedName name="_xlnm.Print_Area" localSheetId="0">'Daily pax 27-Nov'!$D$60:$AN$88</definedName>
    <definedName name="_xlnm.Print_Area" localSheetId="2">'Pax 1 month'!$G$14:$AD$47</definedName>
    <definedName name="_xlnm.Print_Area" localSheetId="3">'Pax 1 year'!$C$11:$Q$41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29" l="1"/>
  <c r="AK26" i="29"/>
  <c r="AJ26" i="29"/>
  <c r="AI26" i="29"/>
  <c r="AH26" i="29"/>
  <c r="AG26" i="29"/>
  <c r="AF26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AM26" i="29" s="1"/>
  <c r="AM25" i="29"/>
  <c r="AM24" i="29"/>
  <c r="AL26" i="28"/>
  <c r="AK26" i="28"/>
  <c r="AJ26" i="28"/>
  <c r="AI26" i="28"/>
  <c r="AH26" i="28"/>
  <c r="AG26" i="28"/>
  <c r="AF26" i="28"/>
  <c r="AE26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AM26" i="28" s="1"/>
  <c r="D26" i="28"/>
  <c r="AM25" i="28"/>
  <c r="AM24" i="28"/>
  <c r="AI7" i="5"/>
  <c r="AH7" i="5" l="1"/>
  <c r="AG7" i="5" l="1"/>
  <c r="AF7" i="5" l="1"/>
  <c r="AE7" i="5" l="1"/>
  <c r="AD7" i="5"/>
  <c r="AC7" i="5" l="1"/>
  <c r="AB7" i="5" l="1"/>
  <c r="AA7" i="5" l="1"/>
  <c r="Z7" i="5" l="1"/>
  <c r="Y7" i="5" l="1"/>
  <c r="X7" i="5" l="1"/>
  <c r="W7" i="5"/>
  <c r="V7" i="5" l="1"/>
  <c r="U7" i="5" l="1"/>
  <c r="T7" i="5" l="1"/>
  <c r="S7" i="5" l="1"/>
  <c r="R7" i="5" l="1"/>
  <c r="Q7" i="5"/>
  <c r="P7" i="5"/>
  <c r="P7" i="4"/>
  <c r="O7" i="5"/>
  <c r="N7" i="5"/>
  <c r="M7" i="5"/>
  <c r="L7" i="5"/>
  <c r="K7" i="5"/>
  <c r="J7" i="5"/>
  <c r="I7" i="5"/>
  <c r="H7" i="5"/>
  <c r="G7" i="5"/>
  <c r="F7" i="5"/>
  <c r="E7" i="5"/>
  <c r="D7" i="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<sst xmlns="http://schemas.openxmlformats.org/spreadsheetml/2006/main" count="124" uniqueCount="41">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</sst>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_-* #,##0_-;\-* #,##0_-;_-* &quot;-&quot;??_-;_-@_-"/>
    <numFmt numFmtId="192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91" fontId="1" fillId="0" borderId="0" xfId="4" applyNumberFormat="1" applyFont="1"/>
    <xf numFmtId="187" fontId="2" fillId="2" borderId="1" xfId="1" applyNumberFormat="1" applyFont="1" applyFill="1" applyBorder="1" applyAlignment="1">
      <alignment horizontal="center" vertical="center"/>
    </xf>
    <xf numFmtId="192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7" fontId="2" fillId="7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</cellXfs>
  <cellStyles count="5">
    <cellStyle name="Comma" xfId="4" builtinId="3"/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27th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27-Nov'!$C$24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27-Nov'!$D$4:$AL$4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27-Nov'!$D$24:$AL$24</c:f>
              <c:numCache>
                <c:formatCode>_(* #,##0_);_(* \(#,##0\);_(* "-"??_);_(@_)</c:formatCode>
                <c:ptCount val="32"/>
                <c:pt idx="0">
                  <c:v>36418</c:v>
                </c:pt>
                <c:pt idx="1">
                  <c:v>51654</c:v>
                </c:pt>
                <c:pt idx="2" formatCode="#,##0">
                  <c:v>6167</c:v>
                </c:pt>
                <c:pt idx="3" formatCode="#,##0">
                  <c:v>19818</c:v>
                </c:pt>
                <c:pt idx="4" formatCode="#,##0">
                  <c:v>8406</c:v>
                </c:pt>
                <c:pt idx="5" formatCode="#,##0">
                  <c:v>17415</c:v>
                </c:pt>
                <c:pt idx="6" formatCode="#,##0">
                  <c:v>1173</c:v>
                </c:pt>
                <c:pt idx="7" formatCode="#,##0">
                  <c:v>238</c:v>
                </c:pt>
                <c:pt idx="8" formatCode="#,##0">
                  <c:v>313</c:v>
                </c:pt>
                <c:pt idx="9" formatCode="#,##0">
                  <c:v>270</c:v>
                </c:pt>
                <c:pt idx="10" formatCode="#,##0">
                  <c:v>9848</c:v>
                </c:pt>
                <c:pt idx="11" formatCode="#,##0">
                  <c:v>9526</c:v>
                </c:pt>
                <c:pt idx="12" formatCode="#,##0">
                  <c:v>806</c:v>
                </c:pt>
                <c:pt idx="13" formatCode="#,##0">
                  <c:v>3357</c:v>
                </c:pt>
                <c:pt idx="14" formatCode="#,##0">
                  <c:v>2283</c:v>
                </c:pt>
                <c:pt idx="15" formatCode="#,##0">
                  <c:v>8213</c:v>
                </c:pt>
                <c:pt idx="16" formatCode="#,##0">
                  <c:v>1279</c:v>
                </c:pt>
                <c:pt idx="17" formatCode="#,##0">
                  <c:v>3375</c:v>
                </c:pt>
                <c:pt idx="18" formatCode="#,##0">
                  <c:v>1416</c:v>
                </c:pt>
                <c:pt idx="19" formatCode="#,##0">
                  <c:v>2337</c:v>
                </c:pt>
                <c:pt idx="20" formatCode="#,##0">
                  <c:v>1619</c:v>
                </c:pt>
                <c:pt idx="21" formatCode="#,##0">
                  <c:v>797</c:v>
                </c:pt>
                <c:pt idx="22" formatCode="#,##0">
                  <c:v>836</c:v>
                </c:pt>
                <c:pt idx="23" formatCode="#,##0">
                  <c:v>2599</c:v>
                </c:pt>
                <c:pt idx="24" formatCode="#,##0">
                  <c:v>7407</c:v>
                </c:pt>
                <c:pt idx="25" formatCode="#,##0">
                  <c:v>357</c:v>
                </c:pt>
                <c:pt idx="26" formatCode="#,##0">
                  <c:v>11858</c:v>
                </c:pt>
                <c:pt idx="27" formatCode="#,##0">
                  <c:v>7877</c:v>
                </c:pt>
                <c:pt idx="28" formatCode="#,##0">
                  <c:v>236</c:v>
                </c:pt>
                <c:pt idx="29" formatCode="#,##0">
                  <c:v>146</c:v>
                </c:pt>
                <c:pt idx="30">
                  <c:v>4635</c:v>
                </c:pt>
                <c:pt idx="31">
                  <c:v>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38-4433-BD91-C00873BD747E}"/>
            </c:ext>
          </c:extLst>
        </c:ser>
        <c:ser>
          <c:idx val="2"/>
          <c:order val="1"/>
          <c:tx>
            <c:strRef>
              <c:f>'Daily pax 27-Nov'!$C$25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27-Nov'!$D$4:$AL$4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pax 27-Nov'!$D$25:$AL$25</c:f>
              <c:numCache>
                <c:formatCode>_(* #,##0_);_(* \(#,##0\);_(* "-"??_);_(@_)</c:formatCode>
                <c:ptCount val="32"/>
                <c:pt idx="0">
                  <c:v>102465</c:v>
                </c:pt>
                <c:pt idx="1">
                  <c:v>17343</c:v>
                </c:pt>
                <c:pt idx="2">
                  <c:v>0</c:v>
                </c:pt>
                <c:pt idx="3">
                  <c:v>2337</c:v>
                </c:pt>
                <c:pt idx="4" formatCode="#,##0">
                  <c:v>688</c:v>
                </c:pt>
                <c:pt idx="5" formatCode="#,##0">
                  <c:v>15704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1222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210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38-4433-BD91-C00873BD747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27th</a:t>
            </a:r>
            <a:r>
              <a:rPr lang="en-US" baseline="0"/>
              <a:t> Nov</a:t>
            </a:r>
            <a:r>
              <a:rPr lang="en-US"/>
              <a:t> 2022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27-Nov'!$C$24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27-Nov'!$D$4:$AL$4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27-Nov'!$D$24:$AL$24</c:f>
              <c:numCache>
                <c:formatCode>_(* #,##0_);_(* \(#,##0\);_(* "-"??_);_(@_)</c:formatCode>
                <c:ptCount val="32"/>
                <c:pt idx="0">
                  <c:v>238</c:v>
                </c:pt>
                <c:pt idx="1">
                  <c:v>322</c:v>
                </c:pt>
                <c:pt idx="2" formatCode="#,##0">
                  <c:v>40</c:v>
                </c:pt>
                <c:pt idx="3" formatCode="#,##0">
                  <c:v>119</c:v>
                </c:pt>
                <c:pt idx="4" formatCode="#,##0">
                  <c:v>54</c:v>
                </c:pt>
                <c:pt idx="5" formatCode="#,##0">
                  <c:v>112</c:v>
                </c:pt>
                <c:pt idx="6" formatCode="General">
                  <c:v>8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4</c:v>
                </c:pt>
                <c:pt idx="10" formatCode="General">
                  <c:v>64</c:v>
                </c:pt>
                <c:pt idx="11" formatCode="General">
                  <c:v>64</c:v>
                </c:pt>
                <c:pt idx="12" formatCode="General">
                  <c:v>8</c:v>
                </c:pt>
                <c:pt idx="13" formatCode="General">
                  <c:v>22</c:v>
                </c:pt>
                <c:pt idx="14" formatCode="General">
                  <c:v>14</c:v>
                </c:pt>
                <c:pt idx="15" formatCode="General">
                  <c:v>52</c:v>
                </c:pt>
                <c:pt idx="16" formatCode="General">
                  <c:v>8</c:v>
                </c:pt>
                <c:pt idx="17" formatCode="General">
                  <c:v>22</c:v>
                </c:pt>
                <c:pt idx="18" formatCode="General">
                  <c:v>10</c:v>
                </c:pt>
                <c:pt idx="19" formatCode="General">
                  <c:v>16</c:v>
                </c:pt>
                <c:pt idx="20" formatCode="General">
                  <c:v>10</c:v>
                </c:pt>
                <c:pt idx="21" formatCode="General">
                  <c:v>8</c:v>
                </c:pt>
                <c:pt idx="22" formatCode="General">
                  <c:v>14</c:v>
                </c:pt>
                <c:pt idx="23" formatCode="General">
                  <c:v>16</c:v>
                </c:pt>
                <c:pt idx="24" formatCode="General">
                  <c:v>52</c:v>
                </c:pt>
                <c:pt idx="25" formatCode="General">
                  <c:v>2</c:v>
                </c:pt>
                <c:pt idx="26" formatCode="General">
                  <c:v>78</c:v>
                </c:pt>
                <c:pt idx="27" formatCode="General">
                  <c:v>54</c:v>
                </c:pt>
                <c:pt idx="28" formatCode="General">
                  <c:v>4</c:v>
                </c:pt>
                <c:pt idx="29" formatCode="General">
                  <c:v>4</c:v>
                </c:pt>
                <c:pt idx="30" formatCode="General">
                  <c:v>46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4F-461C-BDFE-94D453167D1F}"/>
            </c:ext>
          </c:extLst>
        </c:ser>
        <c:ser>
          <c:idx val="2"/>
          <c:order val="1"/>
          <c:tx>
            <c:strRef>
              <c:f>'Daily flt 27-Nov'!$C$25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27-Nov'!$D$4:$AL$4</c:f>
              <c:strCache>
                <c:ptCount val="32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HGN</c:v>
                </c:pt>
                <c:pt idx="10">
                  <c:v>KBV</c:v>
                </c:pt>
                <c:pt idx="11">
                  <c:v>KKC</c:v>
                </c:pt>
                <c:pt idx="12">
                  <c:v>CJM</c:v>
                </c:pt>
                <c:pt idx="13">
                  <c:v>TST</c:v>
                </c:pt>
                <c:pt idx="14">
                  <c:v>KOP</c:v>
                </c:pt>
                <c:pt idx="15">
                  <c:v>NST</c:v>
                </c:pt>
                <c:pt idx="16">
                  <c:v>NAW</c:v>
                </c:pt>
                <c:pt idx="17">
                  <c:v>NNT</c:v>
                </c:pt>
                <c:pt idx="18">
                  <c:v>BFV</c:v>
                </c:pt>
                <c:pt idx="19">
                  <c:v>PHS</c:v>
                </c:pt>
                <c:pt idx="20">
                  <c:v>ROI</c:v>
                </c:pt>
                <c:pt idx="21">
                  <c:v>UNN</c:v>
                </c:pt>
                <c:pt idx="22">
                  <c:v>LPT</c:v>
                </c:pt>
                <c:pt idx="23">
                  <c:v>SNO</c:v>
                </c:pt>
                <c:pt idx="24">
                  <c:v>URT</c:v>
                </c:pt>
                <c:pt idx="25">
                  <c:v>HHQ</c:v>
                </c:pt>
                <c:pt idx="26">
                  <c:v>UTH</c:v>
                </c:pt>
                <c:pt idx="27">
                  <c:v>UBP</c:v>
                </c:pt>
                <c:pt idx="28">
                  <c:v>TDX</c:v>
                </c:pt>
                <c:pt idx="29">
                  <c:v>THS</c:v>
                </c:pt>
                <c:pt idx="30">
                  <c:v>USM</c:v>
                </c:pt>
                <c:pt idx="31">
                  <c:v>UTP</c:v>
                </c:pt>
              </c:strCache>
            </c:strRef>
          </c:cat>
          <c:val>
            <c:numRef>
              <c:f>'Daily flt 27-Nov'!$D$25:$AL$25</c:f>
              <c:numCache>
                <c:formatCode>_(* #,##0_);_(* \(#,##0\);_(* "-"??_);_(@_)</c:formatCode>
                <c:ptCount val="32"/>
                <c:pt idx="0">
                  <c:v>506</c:v>
                </c:pt>
                <c:pt idx="1">
                  <c:v>112</c:v>
                </c:pt>
                <c:pt idx="2">
                  <c:v>0</c:v>
                </c:pt>
                <c:pt idx="3">
                  <c:v>16</c:v>
                </c:pt>
                <c:pt idx="4" formatCode="#,##0">
                  <c:v>4</c:v>
                </c:pt>
                <c:pt idx="5" formatCode="#,##0">
                  <c:v>85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4F-461C-BDFE-94D453167D1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27th</a:t>
            </a:r>
            <a:r>
              <a:rPr lang="en-US" sz="2400" b="1" baseline="0"/>
              <a:t> Oct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44861</c:v>
                </c:pt>
                <c:pt idx="1">
                  <c:v>44862</c:v>
                </c:pt>
                <c:pt idx="2">
                  <c:v>44863</c:v>
                </c:pt>
                <c:pt idx="3">
                  <c:v>44864</c:v>
                </c:pt>
                <c:pt idx="4">
                  <c:v>44865</c:v>
                </c:pt>
                <c:pt idx="5">
                  <c:v>44866</c:v>
                </c:pt>
                <c:pt idx="6">
                  <c:v>44867</c:v>
                </c:pt>
                <c:pt idx="7">
                  <c:v>44868</c:v>
                </c:pt>
                <c:pt idx="8">
                  <c:v>44869</c:v>
                </c:pt>
                <c:pt idx="9">
                  <c:v>44870</c:v>
                </c:pt>
                <c:pt idx="10">
                  <c:v>44871</c:v>
                </c:pt>
                <c:pt idx="11">
                  <c:v>44872</c:v>
                </c:pt>
                <c:pt idx="12">
                  <c:v>44873</c:v>
                </c:pt>
                <c:pt idx="13">
                  <c:v>44874</c:v>
                </c:pt>
                <c:pt idx="14">
                  <c:v>44875</c:v>
                </c:pt>
                <c:pt idx="15">
                  <c:v>44876</c:v>
                </c:pt>
                <c:pt idx="16">
                  <c:v>44877</c:v>
                </c:pt>
                <c:pt idx="17">
                  <c:v>44878</c:v>
                </c:pt>
                <c:pt idx="18">
                  <c:v>44879</c:v>
                </c:pt>
                <c:pt idx="19">
                  <c:v>44880</c:v>
                </c:pt>
                <c:pt idx="20">
                  <c:v>44881</c:v>
                </c:pt>
                <c:pt idx="21">
                  <c:v>44882</c:v>
                </c:pt>
                <c:pt idx="22">
                  <c:v>44883</c:v>
                </c:pt>
                <c:pt idx="23">
                  <c:v>44884</c:v>
                </c:pt>
                <c:pt idx="24">
                  <c:v>44885</c:v>
                </c:pt>
                <c:pt idx="25">
                  <c:v>44886</c:v>
                </c:pt>
                <c:pt idx="26">
                  <c:v>44887</c:v>
                </c:pt>
                <c:pt idx="27">
                  <c:v>44888</c:v>
                </c:pt>
                <c:pt idx="28">
                  <c:v>44889</c:v>
                </c:pt>
                <c:pt idx="29">
                  <c:v>44890</c:v>
                </c:pt>
                <c:pt idx="30">
                  <c:v>44891</c:v>
                </c:pt>
                <c:pt idx="31">
                  <c:v>44892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266031</c:v>
                </c:pt>
                <c:pt idx="1">
                  <c:v>283253</c:v>
                </c:pt>
                <c:pt idx="2">
                  <c:v>276888</c:v>
                </c:pt>
                <c:pt idx="3">
                  <c:v>303488</c:v>
                </c:pt>
                <c:pt idx="4">
                  <c:v>283414</c:v>
                </c:pt>
                <c:pt idx="5">
                  <c:v>253602</c:v>
                </c:pt>
                <c:pt idx="6">
                  <c:v>257820</c:v>
                </c:pt>
                <c:pt idx="7">
                  <c:v>266149</c:v>
                </c:pt>
                <c:pt idx="8">
                  <c:v>321448</c:v>
                </c:pt>
                <c:pt idx="9">
                  <c:v>327905</c:v>
                </c:pt>
                <c:pt idx="10">
                  <c:v>344428</c:v>
                </c:pt>
                <c:pt idx="11">
                  <c:v>323841</c:v>
                </c:pt>
                <c:pt idx="12">
                  <c:v>294882</c:v>
                </c:pt>
                <c:pt idx="13">
                  <c:v>310303</c:v>
                </c:pt>
                <c:pt idx="14">
                  <c:v>326628</c:v>
                </c:pt>
                <c:pt idx="15">
                  <c:v>347961</c:v>
                </c:pt>
                <c:pt idx="16">
                  <c:v>348695</c:v>
                </c:pt>
                <c:pt idx="17">
                  <c:v>353839</c:v>
                </c:pt>
                <c:pt idx="18">
                  <c:v>336277</c:v>
                </c:pt>
                <c:pt idx="19">
                  <c:v>324662</c:v>
                </c:pt>
                <c:pt idx="20">
                  <c:v>337467</c:v>
                </c:pt>
                <c:pt idx="21">
                  <c:v>332588</c:v>
                </c:pt>
                <c:pt idx="22">
                  <c:v>346348</c:v>
                </c:pt>
                <c:pt idx="23">
                  <c:v>344248</c:v>
                </c:pt>
                <c:pt idx="24">
                  <c:v>363865</c:v>
                </c:pt>
                <c:pt idx="25">
                  <c:v>344536</c:v>
                </c:pt>
                <c:pt idx="26">
                  <c:v>288147</c:v>
                </c:pt>
                <c:pt idx="27">
                  <c:v>325204</c:v>
                </c:pt>
                <c:pt idx="28">
                  <c:v>336609</c:v>
                </c:pt>
                <c:pt idx="29">
                  <c:v>356725</c:v>
                </c:pt>
                <c:pt idx="30">
                  <c:v>349205</c:v>
                </c:pt>
                <c:pt idx="31">
                  <c:v>363179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44861</c:v>
                </c:pt>
                <c:pt idx="1">
                  <c:v>44862</c:v>
                </c:pt>
                <c:pt idx="2">
                  <c:v>44863</c:v>
                </c:pt>
                <c:pt idx="3">
                  <c:v>44864</c:v>
                </c:pt>
                <c:pt idx="4">
                  <c:v>44865</c:v>
                </c:pt>
                <c:pt idx="5">
                  <c:v>44866</c:v>
                </c:pt>
                <c:pt idx="6">
                  <c:v>44867</c:v>
                </c:pt>
                <c:pt idx="7">
                  <c:v>44868</c:v>
                </c:pt>
                <c:pt idx="8">
                  <c:v>44869</c:v>
                </c:pt>
                <c:pt idx="9">
                  <c:v>44870</c:v>
                </c:pt>
                <c:pt idx="10">
                  <c:v>44871</c:v>
                </c:pt>
                <c:pt idx="11">
                  <c:v>44872</c:v>
                </c:pt>
                <c:pt idx="12">
                  <c:v>44873</c:v>
                </c:pt>
                <c:pt idx="13">
                  <c:v>44874</c:v>
                </c:pt>
                <c:pt idx="14">
                  <c:v>44875</c:v>
                </c:pt>
                <c:pt idx="15">
                  <c:v>44876</c:v>
                </c:pt>
                <c:pt idx="16">
                  <c:v>44877</c:v>
                </c:pt>
                <c:pt idx="17">
                  <c:v>44878</c:v>
                </c:pt>
                <c:pt idx="18">
                  <c:v>44879</c:v>
                </c:pt>
                <c:pt idx="19">
                  <c:v>44880</c:v>
                </c:pt>
                <c:pt idx="20">
                  <c:v>44881</c:v>
                </c:pt>
                <c:pt idx="21">
                  <c:v>44882</c:v>
                </c:pt>
                <c:pt idx="22">
                  <c:v>44883</c:v>
                </c:pt>
                <c:pt idx="23">
                  <c:v>44884</c:v>
                </c:pt>
                <c:pt idx="24">
                  <c:v>44885</c:v>
                </c:pt>
                <c:pt idx="25">
                  <c:v>44886</c:v>
                </c:pt>
                <c:pt idx="26">
                  <c:v>44887</c:v>
                </c:pt>
                <c:pt idx="27">
                  <c:v>44888</c:v>
                </c:pt>
                <c:pt idx="28">
                  <c:v>44889</c:v>
                </c:pt>
                <c:pt idx="29">
                  <c:v>44890</c:v>
                </c:pt>
                <c:pt idx="30">
                  <c:v>44891</c:v>
                </c:pt>
                <c:pt idx="31">
                  <c:v>44892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168176</c:v>
                </c:pt>
                <c:pt idx="1">
                  <c:v>179130</c:v>
                </c:pt>
                <c:pt idx="2">
                  <c:v>171341</c:v>
                </c:pt>
                <c:pt idx="3">
                  <c:v>184148</c:v>
                </c:pt>
                <c:pt idx="4">
                  <c:v>171320</c:v>
                </c:pt>
                <c:pt idx="5">
                  <c:v>146991</c:v>
                </c:pt>
                <c:pt idx="6">
                  <c:v>149002</c:v>
                </c:pt>
                <c:pt idx="7">
                  <c:v>157196</c:v>
                </c:pt>
                <c:pt idx="8">
                  <c:v>205537</c:v>
                </c:pt>
                <c:pt idx="9">
                  <c:v>206256</c:v>
                </c:pt>
                <c:pt idx="10">
                  <c:v>217408</c:v>
                </c:pt>
                <c:pt idx="11">
                  <c:v>207874</c:v>
                </c:pt>
                <c:pt idx="12">
                  <c:v>184482</c:v>
                </c:pt>
                <c:pt idx="13">
                  <c:v>194843</c:v>
                </c:pt>
                <c:pt idx="14">
                  <c:v>209851</c:v>
                </c:pt>
                <c:pt idx="15">
                  <c:v>223644</c:v>
                </c:pt>
                <c:pt idx="16">
                  <c:v>220481</c:v>
                </c:pt>
                <c:pt idx="17">
                  <c:v>221077</c:v>
                </c:pt>
                <c:pt idx="18">
                  <c:v>213992</c:v>
                </c:pt>
                <c:pt idx="19">
                  <c:v>208224</c:v>
                </c:pt>
                <c:pt idx="20">
                  <c:v>213060</c:v>
                </c:pt>
                <c:pt idx="21">
                  <c:v>210441</c:v>
                </c:pt>
                <c:pt idx="22">
                  <c:v>218240</c:v>
                </c:pt>
                <c:pt idx="23">
                  <c:v>215223</c:v>
                </c:pt>
                <c:pt idx="24">
                  <c:v>224165</c:v>
                </c:pt>
                <c:pt idx="25">
                  <c:v>218938</c:v>
                </c:pt>
                <c:pt idx="26">
                  <c:v>169707</c:v>
                </c:pt>
                <c:pt idx="27">
                  <c:v>202067</c:v>
                </c:pt>
                <c:pt idx="28">
                  <c:v>210167</c:v>
                </c:pt>
                <c:pt idx="29">
                  <c:v>223686</c:v>
                </c:pt>
                <c:pt idx="30">
                  <c:v>215110</c:v>
                </c:pt>
                <c:pt idx="31">
                  <c:v>223210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44861</c:v>
                </c:pt>
                <c:pt idx="1">
                  <c:v>44862</c:v>
                </c:pt>
                <c:pt idx="2">
                  <c:v>44863</c:v>
                </c:pt>
                <c:pt idx="3">
                  <c:v>44864</c:v>
                </c:pt>
                <c:pt idx="4">
                  <c:v>44865</c:v>
                </c:pt>
                <c:pt idx="5">
                  <c:v>44866</c:v>
                </c:pt>
                <c:pt idx="6">
                  <c:v>44867</c:v>
                </c:pt>
                <c:pt idx="7">
                  <c:v>44868</c:v>
                </c:pt>
                <c:pt idx="8">
                  <c:v>44869</c:v>
                </c:pt>
                <c:pt idx="9">
                  <c:v>44870</c:v>
                </c:pt>
                <c:pt idx="10">
                  <c:v>44871</c:v>
                </c:pt>
                <c:pt idx="11">
                  <c:v>44872</c:v>
                </c:pt>
                <c:pt idx="12">
                  <c:v>44873</c:v>
                </c:pt>
                <c:pt idx="13">
                  <c:v>44874</c:v>
                </c:pt>
                <c:pt idx="14">
                  <c:v>44875</c:v>
                </c:pt>
                <c:pt idx="15">
                  <c:v>44876</c:v>
                </c:pt>
                <c:pt idx="16">
                  <c:v>44877</c:v>
                </c:pt>
                <c:pt idx="17">
                  <c:v>44878</c:v>
                </c:pt>
                <c:pt idx="18">
                  <c:v>44879</c:v>
                </c:pt>
                <c:pt idx="19">
                  <c:v>44880</c:v>
                </c:pt>
                <c:pt idx="20">
                  <c:v>44881</c:v>
                </c:pt>
                <c:pt idx="21">
                  <c:v>44882</c:v>
                </c:pt>
                <c:pt idx="22">
                  <c:v>44883</c:v>
                </c:pt>
                <c:pt idx="23">
                  <c:v>44884</c:v>
                </c:pt>
                <c:pt idx="24">
                  <c:v>44885</c:v>
                </c:pt>
                <c:pt idx="25">
                  <c:v>44886</c:v>
                </c:pt>
                <c:pt idx="26">
                  <c:v>44887</c:v>
                </c:pt>
                <c:pt idx="27">
                  <c:v>44888</c:v>
                </c:pt>
                <c:pt idx="28">
                  <c:v>44889</c:v>
                </c:pt>
                <c:pt idx="29">
                  <c:v>44890</c:v>
                </c:pt>
                <c:pt idx="30">
                  <c:v>44891</c:v>
                </c:pt>
                <c:pt idx="31">
                  <c:v>44892</c:v>
                </c:pt>
              </c:numCache>
            </c:numRef>
          </c:cat>
          <c:val>
            <c:numRef>
              <c:f>'Pax 1 month'!$D$6:$AI$6</c:f>
              <c:numCache>
                <c:formatCode>_-* #,##0_-;\-* #,##0_-;_-* "-"??_-;_-@_-</c:formatCode>
                <c:ptCount val="32"/>
                <c:pt idx="0">
                  <c:v>97855</c:v>
                </c:pt>
                <c:pt idx="1">
                  <c:v>104123</c:v>
                </c:pt>
                <c:pt idx="2">
                  <c:v>105547</c:v>
                </c:pt>
                <c:pt idx="3">
                  <c:v>119340</c:v>
                </c:pt>
                <c:pt idx="4">
                  <c:v>112094</c:v>
                </c:pt>
                <c:pt idx="5">
                  <c:v>106611</c:v>
                </c:pt>
                <c:pt idx="6">
                  <c:v>108818</c:v>
                </c:pt>
                <c:pt idx="7">
                  <c:v>108953</c:v>
                </c:pt>
                <c:pt idx="8">
                  <c:v>115911</c:v>
                </c:pt>
                <c:pt idx="9">
                  <c:v>121649</c:v>
                </c:pt>
                <c:pt idx="10">
                  <c:v>127020</c:v>
                </c:pt>
                <c:pt idx="11">
                  <c:v>115967</c:v>
                </c:pt>
                <c:pt idx="12">
                  <c:v>110400</c:v>
                </c:pt>
                <c:pt idx="13" formatCode="_(* #,##0_);_(* \(#,##0\);_(* &quot;-&quot;??_);_(@_)">
                  <c:v>115460</c:v>
                </c:pt>
                <c:pt idx="14" formatCode="_(* #,##0_);_(* \(#,##0\);_(* &quot;-&quot;??_);_(@_)">
                  <c:v>116777</c:v>
                </c:pt>
                <c:pt idx="15" formatCode="_(* #,##0_);_(* \(#,##0\);_(* &quot;-&quot;??_);_(@_)">
                  <c:v>124317</c:v>
                </c:pt>
                <c:pt idx="16" formatCode="_(* #,##0_);_(* \(#,##0\);_(* &quot;-&quot;??_);_(@_)">
                  <c:v>128214</c:v>
                </c:pt>
                <c:pt idx="17" formatCode="_(* #,##0_);_(* \(#,##0\);_(* &quot;-&quot;??_);_(@_)">
                  <c:v>132762</c:v>
                </c:pt>
                <c:pt idx="18" formatCode="_(* #,##0_);_(* \(#,##0\);_(* &quot;-&quot;??_);_(@_)">
                  <c:v>122285</c:v>
                </c:pt>
                <c:pt idx="19" formatCode="_(* #,##0_);_(* \(#,##0\);_(* &quot;-&quot;??_);_(@_)">
                  <c:v>116438</c:v>
                </c:pt>
                <c:pt idx="20" formatCode="_(* #,##0_);_(* \(#,##0\);_(* &quot;-&quot;??_);_(@_)">
                  <c:v>124407</c:v>
                </c:pt>
                <c:pt idx="21" formatCode="_(* #,##0_);_(* \(#,##0\);_(* &quot;-&quot;??_);_(@_)">
                  <c:v>122147</c:v>
                </c:pt>
                <c:pt idx="22" formatCode="_(* #,##0_);_(* \(#,##0\);_(* &quot;-&quot;??_);_(@_)">
                  <c:v>128108</c:v>
                </c:pt>
                <c:pt idx="23" formatCode="_(* #,##0_);_(* \(#,##0\);_(* &quot;-&quot;??_);_(@_)">
                  <c:v>129025</c:v>
                </c:pt>
                <c:pt idx="24" formatCode="_(* #,##0_);_(* \(#,##0\);_(* &quot;-&quot;??_);_(@_)">
                  <c:v>139700</c:v>
                </c:pt>
                <c:pt idx="25" formatCode="_(* #,##0_);_(* \(#,##0\);_(* &quot;-&quot;??_);_(@_)">
                  <c:v>125598</c:v>
                </c:pt>
                <c:pt idx="26" formatCode="_(* #,##0_);_(* \(#,##0\);_(* &quot;-&quot;??_);_(@_)">
                  <c:v>118440</c:v>
                </c:pt>
                <c:pt idx="27" formatCode="_(* #,##0_);_(* \(#,##0\);_(* &quot;-&quot;??_);_(@_)">
                  <c:v>123137</c:v>
                </c:pt>
                <c:pt idx="28" formatCode="_(* #,##0_);_(* \(#,##0\);_(* &quot;-&quot;??_);_(@_)">
                  <c:v>126442</c:v>
                </c:pt>
                <c:pt idx="29" formatCode="_(* #,##0_);_(* \(#,##0\);_(* &quot;-&quot;??_);_(@_)">
                  <c:v>133039</c:v>
                </c:pt>
                <c:pt idx="30" formatCode="_(* #,##0_);_(* \(#,##0\);_(* &quot;-&quot;??_);_(@_)">
                  <c:v>134095</c:v>
                </c:pt>
                <c:pt idx="31" formatCode="_(* #,##0_);_(* \(#,##0\);_(* &quot;-&quot;??_);_(@_)">
                  <c:v>139969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1668475</c:v>
                </c:pt>
                <c:pt idx="1">
                  <c:v>2793169</c:v>
                </c:pt>
                <c:pt idx="2">
                  <c:v>4290716</c:v>
                </c:pt>
                <c:pt idx="3">
                  <c:v>3743733</c:v>
                </c:pt>
                <c:pt idx="4">
                  <c:v>3394547</c:v>
                </c:pt>
                <c:pt idx="5">
                  <c:v>4207471</c:v>
                </c:pt>
                <c:pt idx="6">
                  <c:v>5144887</c:v>
                </c:pt>
                <c:pt idx="7">
                  <c:v>5697425</c:v>
                </c:pt>
                <c:pt idx="8">
                  <c:v>5781856</c:v>
                </c:pt>
                <c:pt idx="9">
                  <c:v>6972874</c:v>
                </c:pt>
                <c:pt idx="10">
                  <c:v>7109129</c:v>
                </c:pt>
                <c:pt idx="11">
                  <c:v>6705561</c:v>
                </c:pt>
                <c:pt idx="12">
                  <c:v>8324938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1560054</c:v>
                </c:pt>
                <c:pt idx="1">
                  <c:v>2557833</c:v>
                </c:pt>
                <c:pt idx="2">
                  <c:v>3772141</c:v>
                </c:pt>
                <c:pt idx="3">
                  <c:v>3281581</c:v>
                </c:pt>
                <c:pt idx="4">
                  <c:v>2979280</c:v>
                </c:pt>
                <c:pt idx="5">
                  <c:v>3565497</c:v>
                </c:pt>
                <c:pt idx="6">
                  <c:v>4201282</c:v>
                </c:pt>
                <c:pt idx="7">
                  <c:v>4337106</c:v>
                </c:pt>
                <c:pt idx="8">
                  <c:v>3979171</c:v>
                </c:pt>
                <c:pt idx="9">
                  <c:v>4586676</c:v>
                </c:pt>
                <c:pt idx="10">
                  <c:v>4520311</c:v>
                </c:pt>
                <c:pt idx="11">
                  <c:v>4149384</c:v>
                </c:pt>
                <c:pt idx="12">
                  <c:v>5231803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44470</c:v>
                </c:pt>
                <c:pt idx="1">
                  <c:v>44501</c:v>
                </c:pt>
                <c:pt idx="2">
                  <c:v>44531</c:v>
                </c:pt>
                <c:pt idx="3">
                  <c:v>44562</c:v>
                </c:pt>
                <c:pt idx="4">
                  <c:v>44593</c:v>
                </c:pt>
                <c:pt idx="5">
                  <c:v>44621</c:v>
                </c:pt>
                <c:pt idx="6">
                  <c:v>44652</c:v>
                </c:pt>
                <c:pt idx="7">
                  <c:v>44682</c:v>
                </c:pt>
                <c:pt idx="8">
                  <c:v>44713</c:v>
                </c:pt>
                <c:pt idx="9">
                  <c:v>44743</c:v>
                </c:pt>
                <c:pt idx="10">
                  <c:v>44774</c:v>
                </c:pt>
                <c:pt idx="11">
                  <c:v>44805</c:v>
                </c:pt>
                <c:pt idx="12">
                  <c:v>44835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108421</c:v>
                </c:pt>
                <c:pt idx="1">
                  <c:v>235336</c:v>
                </c:pt>
                <c:pt idx="2">
                  <c:v>518575</c:v>
                </c:pt>
                <c:pt idx="3">
                  <c:v>462152</c:v>
                </c:pt>
                <c:pt idx="4">
                  <c:v>415267</c:v>
                </c:pt>
                <c:pt idx="5">
                  <c:v>641974</c:v>
                </c:pt>
                <c:pt idx="6">
                  <c:v>943762</c:v>
                </c:pt>
                <c:pt idx="7">
                  <c:v>1360319</c:v>
                </c:pt>
                <c:pt idx="8">
                  <c:v>1802685</c:v>
                </c:pt>
                <c:pt idx="9">
                  <c:v>2386198</c:v>
                </c:pt>
                <c:pt idx="10">
                  <c:v>2588818</c:v>
                </c:pt>
                <c:pt idx="11">
                  <c:v>2556177</c:v>
                </c:pt>
                <c:pt idx="12">
                  <c:v>3093135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6723E7-ACC5-49B2-B348-7C0B5D32F673}"/>
            </a:ext>
          </a:extLst>
        </xdr:cNvPr>
        <xdr:cNvSpPr txBox="1"/>
      </xdr:nvSpPr>
      <xdr:spPr>
        <a:xfrm>
          <a:off x="302704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32</xdr:col>
      <xdr:colOff>328083</xdr:colOff>
      <xdr:row>53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4B9488-AAC2-4BEE-B51F-5C7B7D6426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3FB713-88D1-45BC-B32D-437F56E51160}"/>
            </a:ext>
          </a:extLst>
        </xdr:cNvPr>
        <xdr:cNvSpPr txBox="1"/>
      </xdr:nvSpPr>
      <xdr:spPr>
        <a:xfrm>
          <a:off x="273558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38</xdr:col>
      <xdr:colOff>40822</xdr:colOff>
      <xdr:row>55</xdr:row>
      <xdr:rowOff>116418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A6556D-CE41-4A1B-9CCC-C2B3FB779C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125028</xdr:colOff>
      <xdr:row>14</xdr:row>
      <xdr:rowOff>44673</xdr:rowOff>
    </xdr:from>
    <xdr:to>
      <xdr:col>29</xdr:col>
      <xdr:colOff>129266</xdr:colOff>
      <xdr:row>45</xdr:row>
      <xdr:rowOff>15042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2</xdr:col>
      <xdr:colOff>724958</xdr:colOff>
      <xdr:row>10</xdr:row>
      <xdr:rowOff>96837</xdr:rowOff>
    </xdr:from>
    <xdr:to>
      <xdr:col>15</xdr:col>
      <xdr:colOff>738188</xdr:colOff>
      <xdr:row>40</xdr:row>
      <xdr:rowOff>29104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Nov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Daily pax 27-Nov"/>
      <sheetName val="Daily flt 27-Nov"/>
      <sheetName val="Daily pax 26-Nov"/>
      <sheetName val="Daily flt 26-Nov"/>
      <sheetName val="Daily pax 25-Nov"/>
      <sheetName val="Daily flt 25-Nov"/>
      <sheetName val="Daily pax 24-Nov"/>
      <sheetName val="Daily flt 24-Nov"/>
      <sheetName val="Daily pax 23-Nov"/>
      <sheetName val="Daily flt 23-Nov"/>
      <sheetName val="Daily pax 22-Nov"/>
      <sheetName val="Daily flt 22-Nov"/>
      <sheetName val="Daily pax 21-Nov"/>
      <sheetName val="Daily flt 21-Nov"/>
      <sheetName val="Daily pax 20-Nov"/>
      <sheetName val="Daily flt 20-Nov"/>
      <sheetName val="Daily pax 19-Nov"/>
      <sheetName val="Daily flt 19-Nov"/>
      <sheetName val="Daily pax 18-Nov"/>
      <sheetName val="Daily flt 18-Nov"/>
      <sheetName val="Daily pax 17-Nov"/>
      <sheetName val="Daily flt 17-Nov"/>
      <sheetName val="Daily pax 16-Nov"/>
      <sheetName val="Daily flt 16-Nov"/>
      <sheetName val="Daily pax 15-Nov"/>
      <sheetName val="Daily flt 15-Nov"/>
      <sheetName val="Daily pax 14-Nov"/>
      <sheetName val="Daily flt 14-Nov"/>
      <sheetName val="Daily pax 13-Nov"/>
      <sheetName val="Daily flt 13-Nov"/>
      <sheetName val="Daily pax 12-Nov"/>
      <sheetName val="Daily flt 12-Nov"/>
      <sheetName val="Daily pax 11-Nov"/>
      <sheetName val="Daily flt 11-Nov"/>
      <sheetName val="Daily pax 10-Nov"/>
      <sheetName val="Daily flt 10-Nov"/>
      <sheetName val="Daily pax 9-Nov"/>
      <sheetName val="Daily flt 9-Nov"/>
      <sheetName val="Daily pax 8-Nov"/>
      <sheetName val="Daily flt 8-Nov"/>
      <sheetName val="Daily pax 7-Nov"/>
      <sheetName val="Daily flt 7-Nov"/>
      <sheetName val="Daily pax 6-Nov"/>
      <sheetName val="Daily flt 6-Nov"/>
      <sheetName val="Daily pax 5-Nov"/>
      <sheetName val="Daily flt 5-Nov"/>
      <sheetName val="Daily pax 4-Nov"/>
      <sheetName val="Daily flt 4-Nov"/>
      <sheetName val="Daily pax 3-Nov"/>
      <sheetName val="Daily flt 3-Nov"/>
      <sheetName val="Daily pax 2-Nov"/>
      <sheetName val="Daily flt 2-Nov"/>
      <sheetName val="Daily pax 1-Nov"/>
      <sheetName val="Daily flt 1-Nov"/>
      <sheetName val="Daily pax 31-oct"/>
      <sheetName val="Daily flt 31-oct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36418</v>
          </cell>
          <cell r="E24">
            <v>51654</v>
          </cell>
          <cell r="F24">
            <v>6167</v>
          </cell>
          <cell r="G24">
            <v>19818</v>
          </cell>
          <cell r="H24">
            <v>8406</v>
          </cell>
          <cell r="I24">
            <v>17415</v>
          </cell>
          <cell r="J24">
            <v>1173</v>
          </cell>
          <cell r="K24">
            <v>238</v>
          </cell>
          <cell r="L24">
            <v>313</v>
          </cell>
          <cell r="M24">
            <v>270</v>
          </cell>
          <cell r="N24">
            <v>9848</v>
          </cell>
          <cell r="O24">
            <v>9526</v>
          </cell>
          <cell r="P24">
            <v>806</v>
          </cell>
          <cell r="Q24">
            <v>3357</v>
          </cell>
          <cell r="R24">
            <v>2283</v>
          </cell>
          <cell r="T24">
            <v>8213</v>
          </cell>
          <cell r="U24">
            <v>1279</v>
          </cell>
          <cell r="V24">
            <v>3375</v>
          </cell>
          <cell r="W24">
            <v>1416</v>
          </cell>
          <cell r="Y24">
            <v>2337</v>
          </cell>
          <cell r="Z24">
            <v>1619</v>
          </cell>
          <cell r="AA24">
            <v>797</v>
          </cell>
          <cell r="AB24">
            <v>836</v>
          </cell>
          <cell r="AC24">
            <v>2599</v>
          </cell>
          <cell r="AD24">
            <v>7407</v>
          </cell>
          <cell r="AE24">
            <v>357</v>
          </cell>
          <cell r="AF24">
            <v>11858</v>
          </cell>
          <cell r="AG24">
            <v>7877</v>
          </cell>
          <cell r="AI24">
            <v>236</v>
          </cell>
          <cell r="AJ24">
            <v>146</v>
          </cell>
          <cell r="AK24">
            <v>4635</v>
          </cell>
          <cell r="AL24">
            <v>531</v>
          </cell>
        </row>
        <row r="25">
          <cell r="C25" t="str">
            <v>International</v>
          </cell>
          <cell r="D25">
            <v>102465</v>
          </cell>
          <cell r="E25">
            <v>17343</v>
          </cell>
          <cell r="F25">
            <v>0</v>
          </cell>
          <cell r="G25">
            <v>2337</v>
          </cell>
          <cell r="H25">
            <v>688</v>
          </cell>
          <cell r="I25">
            <v>15704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1222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210</v>
          </cell>
          <cell r="AL25">
            <v>0</v>
          </cell>
        </row>
      </sheetData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238</v>
          </cell>
          <cell r="E24">
            <v>322</v>
          </cell>
          <cell r="F24">
            <v>40</v>
          </cell>
          <cell r="G24">
            <v>119</v>
          </cell>
          <cell r="H24">
            <v>54</v>
          </cell>
          <cell r="I24">
            <v>112</v>
          </cell>
          <cell r="J24">
            <v>8</v>
          </cell>
          <cell r="K24">
            <v>4</v>
          </cell>
          <cell r="L24">
            <v>4</v>
          </cell>
          <cell r="M24">
            <v>4</v>
          </cell>
          <cell r="N24">
            <v>64</v>
          </cell>
          <cell r="O24">
            <v>64</v>
          </cell>
          <cell r="P24">
            <v>8</v>
          </cell>
          <cell r="Q24">
            <v>22</v>
          </cell>
          <cell r="R24">
            <v>14</v>
          </cell>
          <cell r="T24">
            <v>52</v>
          </cell>
          <cell r="U24">
            <v>8</v>
          </cell>
          <cell r="V24">
            <v>22</v>
          </cell>
          <cell r="W24">
            <v>10</v>
          </cell>
          <cell r="Y24">
            <v>16</v>
          </cell>
          <cell r="Z24">
            <v>10</v>
          </cell>
          <cell r="AA24">
            <v>8</v>
          </cell>
          <cell r="AB24">
            <v>14</v>
          </cell>
          <cell r="AC24">
            <v>16</v>
          </cell>
          <cell r="AD24">
            <v>52</v>
          </cell>
          <cell r="AE24">
            <v>2</v>
          </cell>
          <cell r="AF24">
            <v>78</v>
          </cell>
          <cell r="AG24">
            <v>54</v>
          </cell>
          <cell r="AI24">
            <v>4</v>
          </cell>
          <cell r="AJ24">
            <v>4</v>
          </cell>
          <cell r="AK24">
            <v>46</v>
          </cell>
          <cell r="AL24">
            <v>6</v>
          </cell>
        </row>
        <row r="25">
          <cell r="C25" t="str">
            <v>International</v>
          </cell>
          <cell r="D25">
            <v>506</v>
          </cell>
          <cell r="E25">
            <v>112</v>
          </cell>
          <cell r="F25">
            <v>0</v>
          </cell>
          <cell r="G25">
            <v>16</v>
          </cell>
          <cell r="H25">
            <v>4</v>
          </cell>
          <cell r="I25">
            <v>85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2</v>
          </cell>
          <cell r="AL2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5C5EB-98B7-4FA9-9E66-212E0B960738}">
  <sheetPr>
    <tabColor theme="5"/>
    <pageSetUpPr fitToPage="1"/>
  </sheetPr>
  <dimension ref="A3:AY93"/>
  <sheetViews>
    <sheetView tabSelected="1" topLeftCell="C1" zoomScale="70" zoomScaleNormal="70" workbookViewId="0">
      <selection activeCell="AG41" sqref="AG41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bestFit="1" customWidth="1"/>
    <col min="13" max="13" width="5.125" style="1" bestFit="1" customWidth="1"/>
    <col min="14" max="14" width="8.6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bestFit="1" customWidth="1"/>
    <col min="37" max="37" width="7.125" style="1" customWidth="1"/>
    <col min="38" max="38" width="5.375" style="1" bestFit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14" t="s">
        <v>34</v>
      </c>
      <c r="AJ4" s="14" t="s">
        <v>35</v>
      </c>
      <c r="AK4" s="14" t="s">
        <v>36</v>
      </c>
      <c r="AL4" s="15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1" t="s">
        <v>0</v>
      </c>
      <c r="D24" s="2">
        <v>36418</v>
      </c>
      <c r="E24" s="2">
        <v>51654</v>
      </c>
      <c r="F24" s="22">
        <v>6167</v>
      </c>
      <c r="G24" s="22">
        <v>19818</v>
      </c>
      <c r="H24" s="22">
        <v>8406</v>
      </c>
      <c r="I24" s="22">
        <v>17415</v>
      </c>
      <c r="J24" s="22">
        <v>1173</v>
      </c>
      <c r="K24" s="22">
        <v>238</v>
      </c>
      <c r="L24" s="22">
        <v>313</v>
      </c>
      <c r="M24" s="22">
        <v>270</v>
      </c>
      <c r="N24" s="22">
        <v>9848</v>
      </c>
      <c r="O24" s="22">
        <v>9526</v>
      </c>
      <c r="P24" s="22">
        <v>806</v>
      </c>
      <c r="Q24" s="22">
        <v>3357</v>
      </c>
      <c r="R24" s="22">
        <v>2283</v>
      </c>
      <c r="S24" s="2"/>
      <c r="T24" s="22">
        <v>8213</v>
      </c>
      <c r="U24" s="22">
        <v>1279</v>
      </c>
      <c r="V24" s="22">
        <v>3375</v>
      </c>
      <c r="W24" s="22">
        <v>1416</v>
      </c>
      <c r="X24" s="22"/>
      <c r="Y24" s="22">
        <v>2337</v>
      </c>
      <c r="Z24" s="22">
        <v>1619</v>
      </c>
      <c r="AA24" s="22">
        <v>797</v>
      </c>
      <c r="AB24" s="22">
        <v>836</v>
      </c>
      <c r="AC24" s="22">
        <v>2599</v>
      </c>
      <c r="AD24" s="22">
        <v>7407</v>
      </c>
      <c r="AE24" s="22">
        <v>357</v>
      </c>
      <c r="AF24" s="22">
        <v>11858</v>
      </c>
      <c r="AG24" s="22">
        <v>7877</v>
      </c>
      <c r="AH24" s="22"/>
      <c r="AI24" s="22">
        <v>236</v>
      </c>
      <c r="AJ24" s="22">
        <v>146</v>
      </c>
      <c r="AK24" s="2">
        <v>4635</v>
      </c>
      <c r="AL24" s="2">
        <v>531</v>
      </c>
      <c r="AM24" s="2">
        <f>SUM(D24:AL24)</f>
        <v>223210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">
        <v>102465</v>
      </c>
      <c r="E25" s="2">
        <v>17343</v>
      </c>
      <c r="F25" s="2">
        <v>0</v>
      </c>
      <c r="G25" s="2">
        <v>2337</v>
      </c>
      <c r="H25" s="22">
        <v>688</v>
      </c>
      <c r="I25" s="22">
        <v>15704</v>
      </c>
      <c r="J25" s="2">
        <v>0</v>
      </c>
      <c r="K25" s="2">
        <v>0</v>
      </c>
      <c r="L25" s="2">
        <v>0</v>
      </c>
      <c r="M25" s="2">
        <v>0</v>
      </c>
      <c r="N25" s="2">
        <v>1222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210</v>
      </c>
      <c r="AL25" s="2">
        <v>0</v>
      </c>
      <c r="AM25" s="2">
        <f>SUM(D25:AL25)</f>
        <v>139969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138883</v>
      </c>
      <c r="E26" s="2">
        <f t="shared" ref="E26:AI26" si="0">SUM(E24:E25)</f>
        <v>68997</v>
      </c>
      <c r="F26" s="2">
        <f t="shared" si="0"/>
        <v>6167</v>
      </c>
      <c r="G26" s="2">
        <f>SUM(G24:G25)</f>
        <v>22155</v>
      </c>
      <c r="H26" s="2">
        <f t="shared" si="0"/>
        <v>9094</v>
      </c>
      <c r="I26" s="2">
        <f t="shared" si="0"/>
        <v>33119</v>
      </c>
      <c r="J26" s="2">
        <f t="shared" si="0"/>
        <v>1173</v>
      </c>
      <c r="K26" s="2">
        <f t="shared" si="0"/>
        <v>238</v>
      </c>
      <c r="L26" s="2">
        <f>SUM(L24:L25)</f>
        <v>313</v>
      </c>
      <c r="M26" s="2">
        <f t="shared" si="0"/>
        <v>270</v>
      </c>
      <c r="N26" s="2">
        <f t="shared" si="0"/>
        <v>11070</v>
      </c>
      <c r="O26" s="2">
        <f t="shared" si="0"/>
        <v>9526</v>
      </c>
      <c r="P26" s="2">
        <f t="shared" si="0"/>
        <v>806</v>
      </c>
      <c r="Q26" s="2">
        <f t="shared" si="0"/>
        <v>3357</v>
      </c>
      <c r="R26" s="2">
        <f t="shared" si="0"/>
        <v>2283</v>
      </c>
      <c r="S26" s="2">
        <f>SUM(S24:S25)</f>
        <v>0</v>
      </c>
      <c r="T26" s="2">
        <f t="shared" si="0"/>
        <v>8213</v>
      </c>
      <c r="U26" s="2">
        <f t="shared" si="0"/>
        <v>1279</v>
      </c>
      <c r="V26" s="2">
        <f t="shared" si="0"/>
        <v>3375</v>
      </c>
      <c r="W26" s="2">
        <f t="shared" si="0"/>
        <v>1416</v>
      </c>
      <c r="X26" s="2">
        <f t="shared" si="0"/>
        <v>0</v>
      </c>
      <c r="Y26" s="2">
        <f t="shared" si="0"/>
        <v>2337</v>
      </c>
      <c r="Z26" s="2">
        <f t="shared" si="0"/>
        <v>1619</v>
      </c>
      <c r="AA26" s="2">
        <f t="shared" si="0"/>
        <v>797</v>
      </c>
      <c r="AB26" s="2">
        <f t="shared" si="0"/>
        <v>836</v>
      </c>
      <c r="AC26" s="2">
        <f t="shared" si="0"/>
        <v>2599</v>
      </c>
      <c r="AD26" s="2">
        <f t="shared" si="0"/>
        <v>7407</v>
      </c>
      <c r="AE26" s="2">
        <f>SUM(AE24:AE25)</f>
        <v>357</v>
      </c>
      <c r="AF26" s="2">
        <f t="shared" si="0"/>
        <v>11858</v>
      </c>
      <c r="AG26" s="2">
        <f t="shared" si="0"/>
        <v>7877</v>
      </c>
      <c r="AH26" s="2">
        <f>SUM(AH24:AH25)</f>
        <v>0</v>
      </c>
      <c r="AI26" s="2">
        <f t="shared" si="0"/>
        <v>236</v>
      </c>
      <c r="AJ26" s="2">
        <f>SUM(AJ24:AJ25)</f>
        <v>146</v>
      </c>
      <c r="AK26" s="2">
        <f>SUM(AK24:AK25)</f>
        <v>4845</v>
      </c>
      <c r="AL26" s="2">
        <f>SUM(AL24:AL25)</f>
        <v>531</v>
      </c>
      <c r="AM26" s="2">
        <f>SUM(D26:AL26)</f>
        <v>363179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B9E723-DA5F-4BEA-9E87-47CAF7280708}">
  <sheetPr>
    <tabColor theme="5"/>
    <pageSetUpPr fitToPage="1"/>
  </sheetPr>
  <dimension ref="A3:AY43"/>
  <sheetViews>
    <sheetView topLeftCell="C1" zoomScale="80" zoomScaleNormal="80" workbookViewId="0">
      <selection activeCell="AM42" sqref="AM42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bestFit="1" customWidth="1"/>
    <col min="13" max="13" width="5.125" style="1" bestFit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.125" style="1" customWidth="1"/>
    <col min="22" max="22" width="5.6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75" style="1" customWidth="1"/>
    <col min="28" max="28" width="6.2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7.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12" t="s">
        <v>3</v>
      </c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  <c r="K4" s="13" t="s">
        <v>10</v>
      </c>
      <c r="L4" s="13" t="s">
        <v>11</v>
      </c>
      <c r="M4" s="13" t="s">
        <v>12</v>
      </c>
      <c r="N4" s="13" t="s">
        <v>13</v>
      </c>
      <c r="O4" s="13" t="s">
        <v>14</v>
      </c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  <c r="V4" s="13" t="s">
        <v>21</v>
      </c>
      <c r="W4" s="13" t="s">
        <v>22</v>
      </c>
      <c r="X4" s="13" t="s">
        <v>23</v>
      </c>
      <c r="Y4" s="13" t="s">
        <v>24</v>
      </c>
      <c r="Z4" s="13" t="s">
        <v>25</v>
      </c>
      <c r="AA4" s="13" t="s">
        <v>26</v>
      </c>
      <c r="AB4" s="13" t="s">
        <v>27</v>
      </c>
      <c r="AC4" s="13" t="s">
        <v>28</v>
      </c>
      <c r="AD4" s="13" t="s">
        <v>29</v>
      </c>
      <c r="AE4" s="13" t="s">
        <v>30</v>
      </c>
      <c r="AF4" s="13" t="s">
        <v>31</v>
      </c>
      <c r="AG4" s="13" t="s">
        <v>32</v>
      </c>
      <c r="AH4" s="13" t="s">
        <v>33</v>
      </c>
      <c r="AI4" s="25" t="s">
        <v>34</v>
      </c>
      <c r="AJ4" s="25" t="s">
        <v>35</v>
      </c>
      <c r="AK4" s="25" t="s">
        <v>36</v>
      </c>
      <c r="AL4" s="26" t="s">
        <v>37</v>
      </c>
      <c r="AM4" s="16" t="s">
        <v>38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8"/>
      <c r="N5" s="18"/>
      <c r="O5" s="18"/>
      <c r="P5" s="2"/>
      <c r="Q5" s="2"/>
      <c r="R5" s="2"/>
      <c r="S5" s="2"/>
      <c r="T5" s="2"/>
      <c r="U5" s="2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9"/>
      <c r="AT5" s="18"/>
      <c r="AU5" s="18"/>
      <c r="AV5" s="18"/>
      <c r="AW5" s="18"/>
      <c r="AX5" s="18"/>
      <c r="AY5" s="18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0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0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0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0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0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0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0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0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0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0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0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0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0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0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0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0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0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0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7" t="s">
        <v>0</v>
      </c>
      <c r="D24" s="2">
        <v>238</v>
      </c>
      <c r="E24" s="2">
        <v>322</v>
      </c>
      <c r="F24" s="22">
        <v>40</v>
      </c>
      <c r="G24" s="22">
        <v>119</v>
      </c>
      <c r="H24" s="22">
        <v>54</v>
      </c>
      <c r="I24" s="22">
        <v>112</v>
      </c>
      <c r="J24" s="29">
        <v>8</v>
      </c>
      <c r="K24" s="29">
        <v>4</v>
      </c>
      <c r="L24" s="29">
        <v>4</v>
      </c>
      <c r="M24" s="29">
        <v>4</v>
      </c>
      <c r="N24" s="29">
        <v>64</v>
      </c>
      <c r="O24" s="29">
        <v>64</v>
      </c>
      <c r="P24" s="29">
        <v>8</v>
      </c>
      <c r="Q24" s="29">
        <v>22</v>
      </c>
      <c r="R24" s="29">
        <v>14</v>
      </c>
      <c r="S24" s="2"/>
      <c r="T24" s="29">
        <v>52</v>
      </c>
      <c r="U24" s="29">
        <v>8</v>
      </c>
      <c r="V24" s="29">
        <v>22</v>
      </c>
      <c r="W24" s="29">
        <v>10</v>
      </c>
      <c r="X24" s="2"/>
      <c r="Y24" s="29">
        <v>16</v>
      </c>
      <c r="Z24" s="29">
        <v>10</v>
      </c>
      <c r="AA24" s="29">
        <v>8</v>
      </c>
      <c r="AB24" s="29">
        <v>14</v>
      </c>
      <c r="AC24" s="29">
        <v>16</v>
      </c>
      <c r="AD24" s="29">
        <v>52</v>
      </c>
      <c r="AE24" s="29">
        <v>2</v>
      </c>
      <c r="AF24" s="29">
        <v>78</v>
      </c>
      <c r="AG24" s="29">
        <v>54</v>
      </c>
      <c r="AI24" s="29">
        <v>4</v>
      </c>
      <c r="AJ24" s="29">
        <v>4</v>
      </c>
      <c r="AK24" s="1">
        <v>46</v>
      </c>
      <c r="AL24" s="2">
        <v>6</v>
      </c>
      <c r="AM24" s="2">
        <f>SUM(D24:AI24)</f>
        <v>1423</v>
      </c>
      <c r="AN24" s="2"/>
      <c r="AO24" s="2"/>
      <c r="AP24" s="2"/>
      <c r="AQ24" s="20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8" t="s">
        <v>1</v>
      </c>
      <c r="D25" s="2">
        <v>506</v>
      </c>
      <c r="E25" s="2">
        <v>112</v>
      </c>
      <c r="F25" s="2">
        <v>0</v>
      </c>
      <c r="G25" s="2">
        <v>16</v>
      </c>
      <c r="H25" s="22">
        <v>4</v>
      </c>
      <c r="I25" s="22">
        <v>85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2</v>
      </c>
      <c r="AL25" s="2">
        <v>0</v>
      </c>
      <c r="AM25" s="2">
        <f>SUM(D25:AL25)</f>
        <v>733</v>
      </c>
      <c r="AN25" s="2"/>
      <c r="AO25" s="2"/>
      <c r="AP25" s="2"/>
      <c r="AQ25" s="20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744</v>
      </c>
      <c r="E26" s="2">
        <f t="shared" si="0"/>
        <v>434</v>
      </c>
      <c r="F26" s="2">
        <f t="shared" si="0"/>
        <v>40</v>
      </c>
      <c r="G26" s="2">
        <f t="shared" si="0"/>
        <v>135</v>
      </c>
      <c r="H26" s="2">
        <f t="shared" si="0"/>
        <v>58</v>
      </c>
      <c r="I26" s="2">
        <f t="shared" si="0"/>
        <v>197</v>
      </c>
      <c r="J26" s="2">
        <f t="shared" si="0"/>
        <v>8</v>
      </c>
      <c r="K26" s="2">
        <f t="shared" si="0"/>
        <v>4</v>
      </c>
      <c r="L26" s="2">
        <f t="shared" si="0"/>
        <v>4</v>
      </c>
      <c r="M26" s="2">
        <f t="shared" si="0"/>
        <v>4</v>
      </c>
      <c r="N26" s="2">
        <f t="shared" si="0"/>
        <v>72</v>
      </c>
      <c r="O26" s="2">
        <f t="shared" si="0"/>
        <v>64</v>
      </c>
      <c r="P26" s="2">
        <f t="shared" si="0"/>
        <v>8</v>
      </c>
      <c r="Q26" s="2">
        <f t="shared" si="0"/>
        <v>22</v>
      </c>
      <c r="R26" s="2">
        <f t="shared" si="0"/>
        <v>14</v>
      </c>
      <c r="S26" s="2">
        <f t="shared" si="0"/>
        <v>0</v>
      </c>
      <c r="T26" s="2">
        <f t="shared" si="0"/>
        <v>52</v>
      </c>
      <c r="U26" s="2">
        <f t="shared" si="0"/>
        <v>8</v>
      </c>
      <c r="V26" s="2">
        <f t="shared" si="0"/>
        <v>22</v>
      </c>
      <c r="W26" s="2">
        <f t="shared" si="0"/>
        <v>10</v>
      </c>
      <c r="X26" s="2">
        <f t="shared" si="0"/>
        <v>0</v>
      </c>
      <c r="Y26" s="2">
        <f t="shared" si="0"/>
        <v>16</v>
      </c>
      <c r="Z26" s="2">
        <f t="shared" si="0"/>
        <v>10</v>
      </c>
      <c r="AA26" s="2">
        <f t="shared" si="0"/>
        <v>8</v>
      </c>
      <c r="AB26" s="2">
        <f t="shared" si="0"/>
        <v>14</v>
      </c>
      <c r="AC26" s="2">
        <f t="shared" si="0"/>
        <v>16</v>
      </c>
      <c r="AD26" s="2">
        <f t="shared" si="0"/>
        <v>52</v>
      </c>
      <c r="AE26" s="2">
        <f t="shared" si="0"/>
        <v>2</v>
      </c>
      <c r="AF26" s="2">
        <f t="shared" si="0"/>
        <v>78</v>
      </c>
      <c r="AG26" s="2">
        <f t="shared" si="0"/>
        <v>54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SUM(AK25:AK25)</f>
        <v>2</v>
      </c>
      <c r="AL26" s="2">
        <f>SUM(AL24:AL25)</f>
        <v>6</v>
      </c>
      <c r="AM26" s="2">
        <f>SUM(D26:AL26)</f>
        <v>2166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4"/>
      <c r="AP30" s="24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4"/>
      <c r="AP31" s="24"/>
      <c r="AQ31" s="10"/>
    </row>
    <row r="32" spans="1:51" x14ac:dyDescent="0.2">
      <c r="AO32" s="24"/>
      <c r="AP32" s="24"/>
      <c r="AQ32" s="10"/>
    </row>
    <row r="43" spans="43:43" x14ac:dyDescent="0.2">
      <c r="AQ43" s="24"/>
    </row>
  </sheetData>
  <pageMargins left="0.7" right="0.7" top="0.75" bottom="0.75" header="0.3" footer="0.3"/>
  <pageSetup paperSize="9" scale="56" orientation="landscape" r:id="rId1"/>
  <ignoredErrors>
    <ignoredError sqref="AK2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topLeftCell="A7" zoomScale="70" zoomScaleNormal="70" workbookViewId="0">
      <selection activeCell="J14" sqref="J14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5">
        <v>44861</v>
      </c>
      <c r="E4" s="5">
        <v>44862</v>
      </c>
      <c r="F4" s="5">
        <v>44863</v>
      </c>
      <c r="G4" s="5">
        <v>44864</v>
      </c>
      <c r="H4" s="5">
        <v>44865</v>
      </c>
      <c r="I4" s="9">
        <v>44866</v>
      </c>
      <c r="J4" s="9">
        <v>44867</v>
      </c>
      <c r="K4" s="9">
        <v>44868</v>
      </c>
      <c r="L4" s="9">
        <v>44869</v>
      </c>
      <c r="M4" s="9">
        <v>44870</v>
      </c>
      <c r="N4" s="9">
        <v>44871</v>
      </c>
      <c r="O4" s="9">
        <v>44872</v>
      </c>
      <c r="P4" s="9">
        <v>44873</v>
      </c>
      <c r="Q4" s="9">
        <v>44874</v>
      </c>
      <c r="R4" s="9">
        <v>44875</v>
      </c>
      <c r="S4" s="9">
        <v>44876</v>
      </c>
      <c r="T4" s="9">
        <v>44877</v>
      </c>
      <c r="U4" s="9">
        <v>44878</v>
      </c>
      <c r="V4" s="9">
        <v>44879</v>
      </c>
      <c r="W4" s="9">
        <v>44880</v>
      </c>
      <c r="X4" s="9">
        <v>44881</v>
      </c>
      <c r="Y4" s="9">
        <v>44882</v>
      </c>
      <c r="Z4" s="9">
        <v>44883</v>
      </c>
      <c r="AA4" s="9">
        <v>44884</v>
      </c>
      <c r="AB4" s="9">
        <v>44885</v>
      </c>
      <c r="AC4" s="9">
        <v>44886</v>
      </c>
      <c r="AD4" s="9">
        <v>44887</v>
      </c>
      <c r="AE4" s="9">
        <v>44888</v>
      </c>
      <c r="AF4" s="9">
        <v>44889</v>
      </c>
      <c r="AG4" s="9">
        <v>44890</v>
      </c>
      <c r="AH4" s="9">
        <v>44891</v>
      </c>
      <c r="AI4" s="9">
        <v>44892</v>
      </c>
    </row>
    <row r="5" spans="1:35" x14ac:dyDescent="0.2">
      <c r="A5" s="2"/>
      <c r="B5" s="2"/>
      <c r="C5" s="6" t="s">
        <v>0</v>
      </c>
      <c r="D5" s="2">
        <v>168176</v>
      </c>
      <c r="E5" s="2">
        <v>179130</v>
      </c>
      <c r="F5" s="2">
        <v>171341</v>
      </c>
      <c r="G5" s="2">
        <v>184148</v>
      </c>
      <c r="H5" s="2">
        <v>171320</v>
      </c>
      <c r="I5" s="2">
        <v>146991</v>
      </c>
      <c r="J5" s="2">
        <v>149002</v>
      </c>
      <c r="K5" s="2">
        <v>157196</v>
      </c>
      <c r="L5" s="2">
        <v>205537</v>
      </c>
      <c r="M5" s="2">
        <v>206256</v>
      </c>
      <c r="N5" s="2">
        <v>217408</v>
      </c>
      <c r="O5" s="2">
        <v>207874</v>
      </c>
      <c r="P5" s="2">
        <v>184482</v>
      </c>
      <c r="Q5" s="2">
        <v>194843</v>
      </c>
      <c r="R5" s="2">
        <v>209851</v>
      </c>
      <c r="S5" s="2">
        <v>223644</v>
      </c>
      <c r="T5" s="2">
        <v>220481</v>
      </c>
      <c r="U5" s="2">
        <v>221077</v>
      </c>
      <c r="V5" s="2">
        <v>213992</v>
      </c>
      <c r="W5" s="2">
        <v>208224</v>
      </c>
      <c r="X5" s="2">
        <v>213060</v>
      </c>
      <c r="Y5" s="2">
        <v>210441</v>
      </c>
      <c r="Z5" s="2">
        <v>218240</v>
      </c>
      <c r="AA5" s="2">
        <v>215223</v>
      </c>
      <c r="AB5" s="2">
        <v>224165</v>
      </c>
      <c r="AC5" s="2">
        <v>218938</v>
      </c>
      <c r="AD5" s="2">
        <v>169707</v>
      </c>
      <c r="AE5" s="2">
        <v>202067</v>
      </c>
      <c r="AF5" s="2">
        <v>210167</v>
      </c>
      <c r="AG5" s="2">
        <v>223686</v>
      </c>
      <c r="AH5" s="2">
        <v>215110</v>
      </c>
      <c r="AI5" s="2">
        <v>223210</v>
      </c>
    </row>
    <row r="6" spans="1:35" x14ac:dyDescent="0.2">
      <c r="A6" s="3"/>
      <c r="B6" s="3"/>
      <c r="C6" s="7" t="s">
        <v>1</v>
      </c>
      <c r="D6" s="8">
        <v>97855</v>
      </c>
      <c r="E6" s="8">
        <v>104123</v>
      </c>
      <c r="F6" s="8">
        <v>105547</v>
      </c>
      <c r="G6" s="8">
        <v>119340</v>
      </c>
      <c r="H6" s="8">
        <v>112094</v>
      </c>
      <c r="I6" s="8">
        <v>106611</v>
      </c>
      <c r="J6" s="8">
        <v>108818</v>
      </c>
      <c r="K6" s="8">
        <v>108953</v>
      </c>
      <c r="L6" s="8">
        <v>115911</v>
      </c>
      <c r="M6" s="8">
        <v>121649</v>
      </c>
      <c r="N6" s="8">
        <v>127020</v>
      </c>
      <c r="O6" s="8">
        <v>115967</v>
      </c>
      <c r="P6" s="8">
        <v>110400</v>
      </c>
      <c r="Q6" s="2">
        <v>115460</v>
      </c>
      <c r="R6" s="2">
        <v>116777</v>
      </c>
      <c r="S6" s="2">
        <v>124317</v>
      </c>
      <c r="T6" s="2">
        <v>128214</v>
      </c>
      <c r="U6" s="2">
        <v>132762</v>
      </c>
      <c r="V6" s="2">
        <v>122285</v>
      </c>
      <c r="W6" s="2">
        <v>116438</v>
      </c>
      <c r="X6" s="2">
        <v>124407</v>
      </c>
      <c r="Y6" s="2">
        <v>122147</v>
      </c>
      <c r="Z6" s="2">
        <v>128108</v>
      </c>
      <c r="AA6" s="2">
        <v>129025</v>
      </c>
      <c r="AB6" s="2">
        <v>139700</v>
      </c>
      <c r="AC6" s="2">
        <v>125598</v>
      </c>
      <c r="AD6" s="2">
        <v>118440</v>
      </c>
      <c r="AE6" s="2">
        <v>123137</v>
      </c>
      <c r="AF6" s="2">
        <v>126442</v>
      </c>
      <c r="AG6" s="2">
        <v>133039</v>
      </c>
      <c r="AH6" s="2">
        <v>134095</v>
      </c>
      <c r="AI6" s="2">
        <v>139969</v>
      </c>
    </row>
    <row r="7" spans="1:35" x14ac:dyDescent="0.2">
      <c r="C7" s="1" t="s">
        <v>2</v>
      </c>
      <c r="D7" s="2">
        <f t="shared" ref="D7:E7" si="0">SUM(D5:D6)</f>
        <v>266031</v>
      </c>
      <c r="E7" s="2">
        <f t="shared" si="0"/>
        <v>283253</v>
      </c>
      <c r="F7" s="2">
        <f t="shared" ref="F7:G7" si="1">SUM(F5:F6)</f>
        <v>276888</v>
      </c>
      <c r="G7" s="2">
        <f t="shared" si="1"/>
        <v>303488</v>
      </c>
      <c r="H7" s="2">
        <f t="shared" ref="H7:I7" si="2">SUM(H5:H6)</f>
        <v>283414</v>
      </c>
      <c r="I7" s="2">
        <f t="shared" si="2"/>
        <v>253602</v>
      </c>
      <c r="J7" s="2">
        <f t="shared" ref="J7:K7" si="3">SUM(J5:J6)</f>
        <v>257820</v>
      </c>
      <c r="K7" s="2">
        <f t="shared" si="3"/>
        <v>266149</v>
      </c>
      <c r="L7" s="2">
        <f t="shared" ref="L7:M7" si="4">SUM(L5:L6)</f>
        <v>321448</v>
      </c>
      <c r="M7" s="2">
        <f t="shared" si="4"/>
        <v>327905</v>
      </c>
      <c r="N7" s="2">
        <f t="shared" ref="N7:O7" si="5">SUM(N5:N6)</f>
        <v>344428</v>
      </c>
      <c r="O7" s="2">
        <f t="shared" si="5"/>
        <v>323841</v>
      </c>
      <c r="P7" s="2">
        <f t="shared" ref="P7:Q7" si="6">SUM(P5:P6)</f>
        <v>294882</v>
      </c>
      <c r="Q7" s="2">
        <f t="shared" si="6"/>
        <v>310303</v>
      </c>
      <c r="R7" s="2">
        <f t="shared" ref="R7:S7" si="7">SUM(R5:R6)</f>
        <v>326628</v>
      </c>
      <c r="S7" s="2">
        <f t="shared" si="7"/>
        <v>347961</v>
      </c>
      <c r="T7" s="2">
        <f t="shared" ref="T7:U7" si="8">SUM(T5:T6)</f>
        <v>348695</v>
      </c>
      <c r="U7" s="2">
        <f t="shared" si="8"/>
        <v>353839</v>
      </c>
      <c r="V7" s="2">
        <f t="shared" ref="V7:W7" si="9">SUM(V5:V6)</f>
        <v>336277</v>
      </c>
      <c r="W7" s="2">
        <f t="shared" si="9"/>
        <v>324662</v>
      </c>
      <c r="X7" s="2">
        <f t="shared" ref="X7:Y7" si="10">SUM(X5:X6)</f>
        <v>337467</v>
      </c>
      <c r="Y7" s="2">
        <f t="shared" si="10"/>
        <v>332588</v>
      </c>
      <c r="Z7" s="2">
        <f t="shared" ref="Z7:AA7" si="11">SUM(Z5:Z6)</f>
        <v>346348</v>
      </c>
      <c r="AA7" s="2">
        <f t="shared" si="11"/>
        <v>344248</v>
      </c>
      <c r="AB7" s="2">
        <f t="shared" ref="AB7:AC7" si="12">SUM(AB5:AB6)</f>
        <v>363865</v>
      </c>
      <c r="AC7" s="2">
        <f t="shared" si="12"/>
        <v>344536</v>
      </c>
      <c r="AD7" s="2">
        <f t="shared" ref="AD7:AE7" si="13">SUM(AD5:AD6)</f>
        <v>288147</v>
      </c>
      <c r="AE7" s="2">
        <f t="shared" si="13"/>
        <v>325204</v>
      </c>
      <c r="AF7" s="2">
        <f t="shared" ref="AF7:AG7" si="14">SUM(AF5:AF6)</f>
        <v>336609</v>
      </c>
      <c r="AG7" s="2">
        <f t="shared" si="14"/>
        <v>356725</v>
      </c>
      <c r="AH7" s="2">
        <f t="shared" ref="AH7:AI7" si="15">SUM(AH5:AH6)</f>
        <v>349205</v>
      </c>
      <c r="AI7" s="2">
        <f t="shared" si="15"/>
        <v>363179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9"/>
  <sheetViews>
    <sheetView zoomScale="80" zoomScaleNormal="80" workbookViewId="0">
      <selection activeCell="C12" sqref="C12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" style="1" customWidth="1"/>
    <col min="5" max="5" width="11.375" style="1" customWidth="1"/>
    <col min="6" max="6" width="11.875" style="1" customWidth="1"/>
    <col min="7" max="7" width="13.375" style="1" customWidth="1"/>
    <col min="8" max="8" width="13.625" style="1" customWidth="1"/>
    <col min="9" max="9" width="11.5" style="1" customWidth="1"/>
    <col min="10" max="10" width="11.25" style="1" customWidth="1"/>
    <col min="11" max="11" width="12.25" style="1" customWidth="1"/>
    <col min="12" max="12" width="11.375" style="1" customWidth="1"/>
    <col min="13" max="13" width="12.625" style="1" customWidth="1"/>
    <col min="14" max="14" width="11.5" style="1" customWidth="1"/>
    <col min="15" max="16" width="11.25" style="1" customWidth="1"/>
    <col min="17" max="16384" width="9" style="1"/>
  </cols>
  <sheetData>
    <row r="4" spans="1:16" x14ac:dyDescent="0.2">
      <c r="D4" s="4">
        <v>44470</v>
      </c>
      <c r="E4" s="4">
        <v>44501</v>
      </c>
      <c r="F4" s="4">
        <v>44531</v>
      </c>
      <c r="G4" s="4">
        <v>44562</v>
      </c>
      <c r="H4" s="4">
        <v>44593</v>
      </c>
      <c r="I4" s="4">
        <v>44621</v>
      </c>
      <c r="J4" s="4">
        <v>44652</v>
      </c>
      <c r="K4" s="4">
        <v>44682</v>
      </c>
      <c r="L4" s="4">
        <v>44713</v>
      </c>
      <c r="M4" s="4">
        <v>44743</v>
      </c>
      <c r="N4" s="4">
        <v>44774</v>
      </c>
      <c r="O4" s="4">
        <v>44805</v>
      </c>
      <c r="P4" s="4">
        <v>44835</v>
      </c>
    </row>
    <row r="5" spans="1:16" x14ac:dyDescent="0.2">
      <c r="A5" s="2"/>
      <c r="B5" s="2"/>
      <c r="C5" s="2" t="s">
        <v>0</v>
      </c>
      <c r="D5" s="2">
        <v>1560054</v>
      </c>
      <c r="E5" s="2">
        <v>2557833</v>
      </c>
      <c r="F5" s="2">
        <v>3772141</v>
      </c>
      <c r="G5" s="2">
        <v>3281581</v>
      </c>
      <c r="H5" s="2">
        <v>2979280</v>
      </c>
      <c r="I5" s="2">
        <v>3565497</v>
      </c>
      <c r="J5" s="2">
        <v>4201282</v>
      </c>
      <c r="K5" s="2">
        <v>4337106</v>
      </c>
      <c r="L5" s="2">
        <v>3979171</v>
      </c>
      <c r="M5" s="2">
        <v>4586676</v>
      </c>
      <c r="N5" s="2">
        <v>4520311</v>
      </c>
      <c r="O5" s="2">
        <v>4149384</v>
      </c>
      <c r="P5" s="2">
        <v>5231803</v>
      </c>
    </row>
    <row r="6" spans="1:16" x14ac:dyDescent="0.2">
      <c r="A6" s="3"/>
      <c r="B6" s="3"/>
      <c r="C6" s="3" t="s">
        <v>1</v>
      </c>
      <c r="D6" s="3">
        <v>108421</v>
      </c>
      <c r="E6" s="3">
        <v>235336</v>
      </c>
      <c r="F6" s="3">
        <v>518575</v>
      </c>
      <c r="G6" s="3">
        <v>462152</v>
      </c>
      <c r="H6" s="3">
        <v>415267</v>
      </c>
      <c r="I6" s="3">
        <v>641974</v>
      </c>
      <c r="J6" s="3">
        <v>943762</v>
      </c>
      <c r="K6" s="3">
        <v>1360319</v>
      </c>
      <c r="L6" s="3">
        <v>1802685</v>
      </c>
      <c r="M6" s="3">
        <v>2386198</v>
      </c>
      <c r="N6" s="3">
        <v>2588818</v>
      </c>
      <c r="O6" s="2">
        <v>2556177</v>
      </c>
      <c r="P6" s="2">
        <v>3093135</v>
      </c>
    </row>
    <row r="7" spans="1:16" x14ac:dyDescent="0.2">
      <c r="C7" s="1" t="s">
        <v>2</v>
      </c>
      <c r="D7" s="2">
        <v>1668475</v>
      </c>
      <c r="E7" s="2">
        <v>2793169</v>
      </c>
      <c r="F7" s="2">
        <v>4290716</v>
      </c>
      <c r="G7" s="2">
        <v>3743733</v>
      </c>
      <c r="H7" s="2">
        <v>3394547</v>
      </c>
      <c r="I7" s="2">
        <v>4207471</v>
      </c>
      <c r="J7" s="2">
        <v>5144887</v>
      </c>
      <c r="K7" s="2">
        <v>5697425</v>
      </c>
      <c r="L7" s="2">
        <v>5781856</v>
      </c>
      <c r="M7" s="2">
        <v>6972874</v>
      </c>
      <c r="N7" s="2">
        <v>7109129</v>
      </c>
      <c r="O7" s="2">
        <v>6705561</v>
      </c>
      <c r="P7" s="2">
        <f>SUM(P5:P6)</f>
        <v>8324938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</sheetData>
  <pageMargins left="0.7" right="0.7" top="0.75" bottom="0.75" header="0.3" footer="0.3"/>
  <pageSetup paperSize="9" scale="69" orientation="landscape" r:id="rId1"/>
  <ignoredErrors>
    <ignoredError sqref="P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27-Nov</vt:lpstr>
      <vt:lpstr>Daily flt 27-Nov</vt:lpstr>
      <vt:lpstr>Pax 1 month</vt:lpstr>
      <vt:lpstr>Pax 1 year</vt:lpstr>
      <vt:lpstr>'Daily flt 27-Nov'!Print_Area</vt:lpstr>
      <vt:lpstr>'Daily pax 27-Nov'!Print_Area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2022-11-28T07:58:04Z</cp:lastPrinted>
  <dcterms:created xsi:type="dcterms:W3CDTF">2022-10-17T04:10:42Z</dcterms:created>
  <dcterms:modified xsi:type="dcterms:W3CDTF">2022-11-28T07:58:26Z</dcterms:modified>
</cp:coreProperties>
</file>