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B24DEF2C-A775-4FD3-AC0F-79382F9BCD9C}" xr6:coauthVersionLast="36" xr6:coauthVersionMax="36" xr10:uidLastSave="{00000000-0000-0000-0000-000000000000}"/>
  <bookViews>
    <workbookView xWindow="0" yWindow="0" windowWidth="20490" windowHeight="7425" activeTab="2" xr2:uid="{D5E906BD-D7DE-4B27-9F56-6C42673C9201}"/>
  </bookViews>
  <sheets>
    <sheet name="Daily pax 3-Nov" sheetId="12" r:id="rId1"/>
    <sheet name="Daily flt 3-Nov" sheetId="1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3-Nov'!$D$59:$AN$90</definedName>
    <definedName name="_xlnm.Print_Area" localSheetId="0">'Daily pax 3-Nov'!$D$60:$AL$88</definedName>
    <definedName name="_xlnm.Print_Area" localSheetId="2">'Pax 1 month'!$I$13:$AE$45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3" l="1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AM26" i="13" s="1"/>
  <c r="E26" i="13"/>
  <c r="D26" i="13"/>
  <c r="AM25" i="13"/>
  <c r="AM24" i="13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AK26" i="12" s="1"/>
  <c r="AK25" i="12"/>
  <c r="AK24" i="12"/>
  <c r="AI7" i="5"/>
  <c r="AH7" i="5" l="1"/>
  <c r="AG7" i="5" l="1"/>
  <c r="AF7" i="5" l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D7" i="5"/>
  <c r="E7" i="5"/>
  <c r="F7" i="5"/>
  <c r="G7" i="5"/>
  <c r="H7" i="5"/>
  <c r="I7" i="5"/>
  <c r="J7" i="5"/>
  <c r="K7" i="5"/>
  <c r="L7" i="5"/>
  <c r="M7" i="5"/>
</calcChain>
</file>

<file path=xl/sharedStrings.xml><?xml version="1.0" encoding="utf-8"?>
<sst xmlns="http://schemas.openxmlformats.org/spreadsheetml/2006/main" count="122" uniqueCount="41">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</sst>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88" fontId="2" fillId="2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3rd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3-Nov'!$D$4:$AJ$4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3-Nov'!$D$24:$AJ$24</c:f>
              <c:numCache>
                <c:formatCode>_(* #,##0_);_(* \(#,##0\);_(* "-"??_);_(@_)</c:formatCode>
                <c:ptCount val="29"/>
                <c:pt idx="0">
                  <c:v>31863</c:v>
                </c:pt>
                <c:pt idx="1">
                  <c:v>44758</c:v>
                </c:pt>
                <c:pt idx="2" formatCode="#,##0">
                  <c:v>5435</c:v>
                </c:pt>
                <c:pt idx="3" formatCode="#,##0">
                  <c:v>18364</c:v>
                </c:pt>
                <c:pt idx="4" formatCode="#,##0">
                  <c:v>8398</c:v>
                </c:pt>
                <c:pt idx="5" formatCode="#,##0">
                  <c:v>13942</c:v>
                </c:pt>
                <c:pt idx="6" formatCode="#,##0">
                  <c:v>489</c:v>
                </c:pt>
                <c:pt idx="7" formatCode="#,##0">
                  <c:v>88</c:v>
                </c:pt>
                <c:pt idx="8" formatCode="#,##0">
                  <c:v>229</c:v>
                </c:pt>
                <c:pt idx="9" formatCode="#,##0">
                  <c:v>4171</c:v>
                </c:pt>
                <c:pt idx="10" formatCode="#,##0">
                  <c:v>4183</c:v>
                </c:pt>
                <c:pt idx="11" formatCode="#,##0">
                  <c:v>251</c:v>
                </c:pt>
                <c:pt idx="12" formatCode="#,##0">
                  <c:v>1478</c:v>
                </c:pt>
                <c:pt idx="13" formatCode="#,##0">
                  <c:v>1089</c:v>
                </c:pt>
                <c:pt idx="14" formatCode="#,##0">
                  <c:v>3163</c:v>
                </c:pt>
                <c:pt idx="15" formatCode="#,##0">
                  <c:v>600</c:v>
                </c:pt>
                <c:pt idx="16" formatCode="#,##0">
                  <c:v>1393</c:v>
                </c:pt>
                <c:pt idx="17" formatCode="#,##0">
                  <c:v>502</c:v>
                </c:pt>
                <c:pt idx="18" formatCode="#,##0">
                  <c:v>1117</c:v>
                </c:pt>
                <c:pt idx="19" formatCode="#,##0">
                  <c:v>865</c:v>
                </c:pt>
                <c:pt idx="20" formatCode="#,##0">
                  <c:v>275</c:v>
                </c:pt>
                <c:pt idx="21" formatCode="#,##0">
                  <c:v>419</c:v>
                </c:pt>
                <c:pt idx="22" formatCode="#,##0">
                  <c:v>989</c:v>
                </c:pt>
                <c:pt idx="23" formatCode="#,##0">
                  <c:v>3078</c:v>
                </c:pt>
                <c:pt idx="24" formatCode="#,##0">
                  <c:v>5337</c:v>
                </c:pt>
                <c:pt idx="25" formatCode="#,##0">
                  <c:v>3794</c:v>
                </c:pt>
                <c:pt idx="26" formatCode="#,##0">
                  <c:v>226</c:v>
                </c:pt>
                <c:pt idx="27" formatCode="General">
                  <c:v>196</c:v>
                </c:pt>
                <c:pt idx="28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7-4462-B0EB-305830597528}"/>
            </c:ext>
          </c:extLst>
        </c:ser>
        <c:ser>
          <c:idx val="2"/>
          <c:order val="1"/>
          <c:tx>
            <c:strRef>
              <c:f>'Daily pax 3-Nov'!$C$25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3-Nov'!$D$4:$AJ$4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3-Nov'!$D$25:$AJ$25</c:f>
              <c:numCache>
                <c:formatCode>_(* #,##0_);_(* \(#,##0\);_(* "-"??_);_(@_)</c:formatCode>
                <c:ptCount val="29"/>
                <c:pt idx="0">
                  <c:v>79996</c:v>
                </c:pt>
                <c:pt idx="1">
                  <c:v>14531</c:v>
                </c:pt>
                <c:pt idx="2">
                  <c:v>0</c:v>
                </c:pt>
                <c:pt idx="3">
                  <c:v>1476</c:v>
                </c:pt>
                <c:pt idx="4" formatCode="#,##0">
                  <c:v>302</c:v>
                </c:pt>
                <c:pt idx="5" formatCode="#,##0">
                  <c:v>12169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479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7-4462-B0EB-3058305975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3rd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3-Nov'!$D$24:$AL$24</c:f>
              <c:numCache>
                <c:formatCode>_(* #,##0_);_(* \(#,##0\);_(* "-"??_);_(@_)</c:formatCode>
                <c:ptCount val="29"/>
                <c:pt idx="0">
                  <c:v>235</c:v>
                </c:pt>
                <c:pt idx="1">
                  <c:v>299</c:v>
                </c:pt>
                <c:pt idx="2" formatCode="#,##0">
                  <c:v>38</c:v>
                </c:pt>
                <c:pt idx="3" formatCode="#,##0">
                  <c:v>125</c:v>
                </c:pt>
                <c:pt idx="4" formatCode="#,##0">
                  <c:v>58</c:v>
                </c:pt>
                <c:pt idx="5" formatCode="#,##0">
                  <c:v>106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34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9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22</c:v>
                </c:pt>
                <c:pt idx="24" formatCode="General">
                  <c:v>38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D-4562-9AF6-C78C45C10B86}"/>
            </c:ext>
          </c:extLst>
        </c:ser>
        <c:ser>
          <c:idx val="2"/>
          <c:order val="1"/>
          <c:tx>
            <c:strRef>
              <c:f>'Daily flt 3-Nov'!$C$25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3-Nov'!$D$25:$AL$25</c:f>
              <c:numCache>
                <c:formatCode>_(* #,##0_);_(* \(#,##0\);_(* "-"??_);_(@_)</c:formatCode>
                <c:ptCount val="29"/>
                <c:pt idx="0">
                  <c:v>481</c:v>
                </c:pt>
                <c:pt idx="1">
                  <c:v>116</c:v>
                </c:pt>
                <c:pt idx="2">
                  <c:v>0</c:v>
                </c:pt>
                <c:pt idx="3">
                  <c:v>10</c:v>
                </c:pt>
                <c:pt idx="4" formatCode="#,##0">
                  <c:v>2</c:v>
                </c:pt>
                <c:pt idx="5" formatCode="#,##0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D-4562-9AF6-C78C45C10B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3rd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44842</c:v>
                </c:pt>
                <c:pt idx="6">
                  <c:v>44843</c:v>
                </c:pt>
                <c:pt idx="7">
                  <c:v>44844</c:v>
                </c:pt>
                <c:pt idx="8">
                  <c:v>44845</c:v>
                </c:pt>
                <c:pt idx="9">
                  <c:v>44846</c:v>
                </c:pt>
                <c:pt idx="10">
                  <c:v>44847</c:v>
                </c:pt>
                <c:pt idx="11">
                  <c:v>44848</c:v>
                </c:pt>
                <c:pt idx="12">
                  <c:v>44849</c:v>
                </c:pt>
                <c:pt idx="13">
                  <c:v>44850</c:v>
                </c:pt>
                <c:pt idx="14">
                  <c:v>44851</c:v>
                </c:pt>
                <c:pt idx="15">
                  <c:v>44852</c:v>
                </c:pt>
                <c:pt idx="16">
                  <c:v>44853</c:v>
                </c:pt>
                <c:pt idx="17">
                  <c:v>44854</c:v>
                </c:pt>
                <c:pt idx="18">
                  <c:v>44855</c:v>
                </c:pt>
                <c:pt idx="19">
                  <c:v>44856</c:v>
                </c:pt>
                <c:pt idx="20">
                  <c:v>44857</c:v>
                </c:pt>
                <c:pt idx="21">
                  <c:v>44858</c:v>
                </c:pt>
                <c:pt idx="22">
                  <c:v>44859</c:v>
                </c:pt>
                <c:pt idx="23">
                  <c:v>44860</c:v>
                </c:pt>
                <c:pt idx="24">
                  <c:v>44861</c:v>
                </c:pt>
                <c:pt idx="25">
                  <c:v>44862</c:v>
                </c:pt>
                <c:pt idx="26">
                  <c:v>44863</c:v>
                </c:pt>
                <c:pt idx="27">
                  <c:v>44864</c:v>
                </c:pt>
                <c:pt idx="28">
                  <c:v>44865</c:v>
                </c:pt>
                <c:pt idx="29">
                  <c:v>44866</c:v>
                </c:pt>
                <c:pt idx="30">
                  <c:v>44867</c:v>
                </c:pt>
                <c:pt idx="31">
                  <c:v>44868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243276</c:v>
                </c:pt>
                <c:pt idx="1">
                  <c:v>227936</c:v>
                </c:pt>
                <c:pt idx="2">
                  <c:v>247600</c:v>
                </c:pt>
                <c:pt idx="3">
                  <c:v>254673</c:v>
                </c:pt>
                <c:pt idx="4">
                  <c:v>274624</c:v>
                </c:pt>
                <c:pt idx="5">
                  <c:v>277402</c:v>
                </c:pt>
                <c:pt idx="6">
                  <c:v>285435</c:v>
                </c:pt>
                <c:pt idx="7">
                  <c:v>268023</c:v>
                </c:pt>
                <c:pt idx="8">
                  <c:v>263194</c:v>
                </c:pt>
                <c:pt idx="9">
                  <c:v>289283</c:v>
                </c:pt>
                <c:pt idx="10">
                  <c:v>285156</c:v>
                </c:pt>
                <c:pt idx="11">
                  <c:v>280748</c:v>
                </c:pt>
                <c:pt idx="12">
                  <c:v>288690</c:v>
                </c:pt>
                <c:pt idx="13">
                  <c:v>302746</c:v>
                </c:pt>
                <c:pt idx="14">
                  <c:v>284033</c:v>
                </c:pt>
                <c:pt idx="15">
                  <c:v>266180</c:v>
                </c:pt>
                <c:pt idx="16">
                  <c:v>269273</c:v>
                </c:pt>
                <c:pt idx="17">
                  <c:v>277069</c:v>
                </c:pt>
                <c:pt idx="18">
                  <c:v>287977</c:v>
                </c:pt>
                <c:pt idx="19">
                  <c:v>284246</c:v>
                </c:pt>
                <c:pt idx="20">
                  <c:v>284757</c:v>
                </c:pt>
                <c:pt idx="21">
                  <c:v>282468</c:v>
                </c:pt>
                <c:pt idx="22">
                  <c:v>265231</c:v>
                </c:pt>
                <c:pt idx="23">
                  <c:v>268185</c:v>
                </c:pt>
                <c:pt idx="24">
                  <c:v>266031</c:v>
                </c:pt>
                <c:pt idx="25">
                  <c:v>283253</c:v>
                </c:pt>
                <c:pt idx="26">
                  <c:v>276888</c:v>
                </c:pt>
                <c:pt idx="27">
                  <c:v>303488</c:v>
                </c:pt>
                <c:pt idx="28">
                  <c:v>283414</c:v>
                </c:pt>
                <c:pt idx="29">
                  <c:v>253602</c:v>
                </c:pt>
                <c:pt idx="30">
                  <c:v>257820</c:v>
                </c:pt>
                <c:pt idx="31">
                  <c:v>266149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44842</c:v>
                </c:pt>
                <c:pt idx="6">
                  <c:v>44843</c:v>
                </c:pt>
                <c:pt idx="7">
                  <c:v>44844</c:v>
                </c:pt>
                <c:pt idx="8">
                  <c:v>44845</c:v>
                </c:pt>
                <c:pt idx="9">
                  <c:v>44846</c:v>
                </c:pt>
                <c:pt idx="10">
                  <c:v>44847</c:v>
                </c:pt>
                <c:pt idx="11">
                  <c:v>44848</c:v>
                </c:pt>
                <c:pt idx="12">
                  <c:v>44849</c:v>
                </c:pt>
                <c:pt idx="13">
                  <c:v>44850</c:v>
                </c:pt>
                <c:pt idx="14">
                  <c:v>44851</c:v>
                </c:pt>
                <c:pt idx="15">
                  <c:v>44852</c:v>
                </c:pt>
                <c:pt idx="16">
                  <c:v>44853</c:v>
                </c:pt>
                <c:pt idx="17">
                  <c:v>44854</c:v>
                </c:pt>
                <c:pt idx="18">
                  <c:v>44855</c:v>
                </c:pt>
                <c:pt idx="19">
                  <c:v>44856</c:v>
                </c:pt>
                <c:pt idx="20">
                  <c:v>44857</c:v>
                </c:pt>
                <c:pt idx="21">
                  <c:v>44858</c:v>
                </c:pt>
                <c:pt idx="22">
                  <c:v>44859</c:v>
                </c:pt>
                <c:pt idx="23">
                  <c:v>44860</c:v>
                </c:pt>
                <c:pt idx="24">
                  <c:v>44861</c:v>
                </c:pt>
                <c:pt idx="25">
                  <c:v>44862</c:v>
                </c:pt>
                <c:pt idx="26">
                  <c:v>44863</c:v>
                </c:pt>
                <c:pt idx="27">
                  <c:v>44864</c:v>
                </c:pt>
                <c:pt idx="28">
                  <c:v>44865</c:v>
                </c:pt>
                <c:pt idx="29">
                  <c:v>44866</c:v>
                </c:pt>
                <c:pt idx="30">
                  <c:v>44867</c:v>
                </c:pt>
                <c:pt idx="31">
                  <c:v>44868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148980</c:v>
                </c:pt>
                <c:pt idx="1">
                  <c:v>139130</c:v>
                </c:pt>
                <c:pt idx="2">
                  <c:v>147377</c:v>
                </c:pt>
                <c:pt idx="3">
                  <c:v>157429</c:v>
                </c:pt>
                <c:pt idx="4">
                  <c:v>171981</c:v>
                </c:pt>
                <c:pt idx="5">
                  <c:v>170873</c:v>
                </c:pt>
                <c:pt idx="6">
                  <c:v>178493</c:v>
                </c:pt>
                <c:pt idx="7">
                  <c:v>170266</c:v>
                </c:pt>
                <c:pt idx="8">
                  <c:v>168840</c:v>
                </c:pt>
                <c:pt idx="9">
                  <c:v>185853</c:v>
                </c:pt>
                <c:pt idx="10">
                  <c:v>182287</c:v>
                </c:pt>
                <c:pt idx="11">
                  <c:v>174374</c:v>
                </c:pt>
                <c:pt idx="12">
                  <c:v>179392</c:v>
                </c:pt>
                <c:pt idx="13">
                  <c:v>185430</c:v>
                </c:pt>
                <c:pt idx="14">
                  <c:v>181138</c:v>
                </c:pt>
                <c:pt idx="15">
                  <c:v>168833</c:v>
                </c:pt>
                <c:pt idx="16">
                  <c:v>165490</c:v>
                </c:pt>
                <c:pt idx="17">
                  <c:v>173015</c:v>
                </c:pt>
                <c:pt idx="18">
                  <c:v>178674</c:v>
                </c:pt>
                <c:pt idx="19">
                  <c:v>173603</c:v>
                </c:pt>
                <c:pt idx="20">
                  <c:v>170153</c:v>
                </c:pt>
                <c:pt idx="21">
                  <c:v>179186</c:v>
                </c:pt>
                <c:pt idx="22">
                  <c:v>166009</c:v>
                </c:pt>
                <c:pt idx="23">
                  <c:v>162203</c:v>
                </c:pt>
                <c:pt idx="24">
                  <c:v>168176</c:v>
                </c:pt>
                <c:pt idx="25">
                  <c:v>179130</c:v>
                </c:pt>
                <c:pt idx="26">
                  <c:v>171341</c:v>
                </c:pt>
                <c:pt idx="27">
                  <c:v>184148</c:v>
                </c:pt>
                <c:pt idx="28">
                  <c:v>171320</c:v>
                </c:pt>
                <c:pt idx="29">
                  <c:v>146991</c:v>
                </c:pt>
                <c:pt idx="30">
                  <c:v>149002</c:v>
                </c:pt>
                <c:pt idx="31">
                  <c:v>157196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44842</c:v>
                </c:pt>
                <c:pt idx="6">
                  <c:v>44843</c:v>
                </c:pt>
                <c:pt idx="7">
                  <c:v>44844</c:v>
                </c:pt>
                <c:pt idx="8">
                  <c:v>44845</c:v>
                </c:pt>
                <c:pt idx="9">
                  <c:v>44846</c:v>
                </c:pt>
                <c:pt idx="10">
                  <c:v>44847</c:v>
                </c:pt>
                <c:pt idx="11">
                  <c:v>44848</c:v>
                </c:pt>
                <c:pt idx="12">
                  <c:v>44849</c:v>
                </c:pt>
                <c:pt idx="13">
                  <c:v>44850</c:v>
                </c:pt>
                <c:pt idx="14">
                  <c:v>44851</c:v>
                </c:pt>
                <c:pt idx="15">
                  <c:v>44852</c:v>
                </c:pt>
                <c:pt idx="16">
                  <c:v>44853</c:v>
                </c:pt>
                <c:pt idx="17">
                  <c:v>44854</c:v>
                </c:pt>
                <c:pt idx="18">
                  <c:v>44855</c:v>
                </c:pt>
                <c:pt idx="19">
                  <c:v>44856</c:v>
                </c:pt>
                <c:pt idx="20">
                  <c:v>44857</c:v>
                </c:pt>
                <c:pt idx="21">
                  <c:v>44858</c:v>
                </c:pt>
                <c:pt idx="22">
                  <c:v>44859</c:v>
                </c:pt>
                <c:pt idx="23">
                  <c:v>44860</c:v>
                </c:pt>
                <c:pt idx="24">
                  <c:v>44861</c:v>
                </c:pt>
                <c:pt idx="25">
                  <c:v>44862</c:v>
                </c:pt>
                <c:pt idx="26">
                  <c:v>44863</c:v>
                </c:pt>
                <c:pt idx="27">
                  <c:v>44864</c:v>
                </c:pt>
                <c:pt idx="28">
                  <c:v>44865</c:v>
                </c:pt>
                <c:pt idx="29">
                  <c:v>44866</c:v>
                </c:pt>
                <c:pt idx="30">
                  <c:v>44867</c:v>
                </c:pt>
                <c:pt idx="31">
                  <c:v>44868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94296</c:v>
                </c:pt>
                <c:pt idx="1">
                  <c:v>88806</c:v>
                </c:pt>
                <c:pt idx="2">
                  <c:v>100223</c:v>
                </c:pt>
                <c:pt idx="3">
                  <c:v>97244</c:v>
                </c:pt>
                <c:pt idx="4">
                  <c:v>102643</c:v>
                </c:pt>
                <c:pt idx="5">
                  <c:v>106529</c:v>
                </c:pt>
                <c:pt idx="6">
                  <c:v>106942</c:v>
                </c:pt>
                <c:pt idx="7" formatCode="_-* #,##0_-;\-* #,##0_-;_-* &quot;-&quot;??_-;_-@_-">
                  <c:v>97757</c:v>
                </c:pt>
                <c:pt idx="8" formatCode="_-* #,##0_-;\-* #,##0_-;_-* &quot;-&quot;??_-;_-@_-">
                  <c:v>94354</c:v>
                </c:pt>
                <c:pt idx="9" formatCode="_-* #,##0_-;\-* #,##0_-;_-* &quot;-&quot;??_-;_-@_-">
                  <c:v>103430</c:v>
                </c:pt>
                <c:pt idx="10" formatCode="_-* #,##0_-;\-* #,##0_-;_-* &quot;-&quot;??_-;_-@_-">
                  <c:v>102869</c:v>
                </c:pt>
                <c:pt idx="11" formatCode="_-* #,##0_-;\-* #,##0_-;_-* &quot;-&quot;??_-;_-@_-">
                  <c:v>106374</c:v>
                </c:pt>
                <c:pt idx="12" formatCode="_-* #,##0_-;\-* #,##0_-;_-* &quot;-&quot;??_-;_-@_-">
                  <c:v>109298</c:v>
                </c:pt>
                <c:pt idx="13" formatCode="_-* #,##0_-;\-* #,##0_-;_-* &quot;-&quot;??_-;_-@_-">
                  <c:v>117316</c:v>
                </c:pt>
                <c:pt idx="14" formatCode="_-* #,##0_-;\-* #,##0_-;_-* &quot;-&quot;??_-;_-@_-">
                  <c:v>102895</c:v>
                </c:pt>
                <c:pt idx="15" formatCode="_-* #,##0_-;\-* #,##0_-;_-* &quot;-&quot;??_-;_-@_-">
                  <c:v>97347</c:v>
                </c:pt>
                <c:pt idx="16" formatCode="_-* #,##0_-;\-* #,##0_-;_-* &quot;-&quot;??_-;_-@_-">
                  <c:v>103783</c:v>
                </c:pt>
                <c:pt idx="17" formatCode="_-* #,##0_-;\-* #,##0_-;_-* &quot;-&quot;??_-;_-@_-">
                  <c:v>104054</c:v>
                </c:pt>
                <c:pt idx="18" formatCode="_-* #,##0_-;\-* #,##0_-;_-* &quot;-&quot;??_-;_-@_-">
                  <c:v>109303</c:v>
                </c:pt>
                <c:pt idx="19" formatCode="_-* #,##0_-;\-* #,##0_-;_-* &quot;-&quot;??_-;_-@_-">
                  <c:v>110643</c:v>
                </c:pt>
                <c:pt idx="20" formatCode="_-* #,##0_-;\-* #,##0_-;_-* &quot;-&quot;??_-;_-@_-">
                  <c:v>114604</c:v>
                </c:pt>
                <c:pt idx="21" formatCode="_-* #,##0_-;\-* #,##0_-;_-* &quot;-&quot;??_-;_-@_-">
                  <c:v>103282</c:v>
                </c:pt>
                <c:pt idx="22" formatCode="_-* #,##0_-;\-* #,##0_-;_-* &quot;-&quot;??_-;_-@_-">
                  <c:v>99222</c:v>
                </c:pt>
                <c:pt idx="23" formatCode="_-* #,##0_-;\-* #,##0_-;_-* &quot;-&quot;??_-;_-@_-">
                  <c:v>105982</c:v>
                </c:pt>
                <c:pt idx="24" formatCode="_-* #,##0_-;\-* #,##0_-;_-* &quot;-&quot;??_-;_-@_-">
                  <c:v>97855</c:v>
                </c:pt>
                <c:pt idx="25" formatCode="_-* #,##0_-;\-* #,##0_-;_-* &quot;-&quot;??_-;_-@_-">
                  <c:v>104123</c:v>
                </c:pt>
                <c:pt idx="26" formatCode="_-* #,##0_-;\-* #,##0_-;_-* &quot;-&quot;??_-;_-@_-">
                  <c:v>105547</c:v>
                </c:pt>
                <c:pt idx="27" formatCode="_-* #,##0_-;\-* #,##0_-;_-* &quot;-&quot;??_-;_-@_-">
                  <c:v>119340</c:v>
                </c:pt>
                <c:pt idx="28" formatCode="_-* #,##0_-;\-* #,##0_-;_-* &quot;-&quot;??_-;_-@_-">
                  <c:v>112094</c:v>
                </c:pt>
                <c:pt idx="29" formatCode="_-* #,##0_-;\-* #,##0_-;_-* &quot;-&quot;??_-;_-@_-">
                  <c:v>106611</c:v>
                </c:pt>
                <c:pt idx="30" formatCode="_-* #,##0_-;\-* #,##0_-;_-* &quot;-&quot;??_-;_-@_-">
                  <c:v>108818</c:v>
                </c:pt>
                <c:pt idx="31" formatCode="_-* #,##0_-;\-* #,##0_-;_-* &quot;-&quot;??_-;_-@_-">
                  <c:v>108953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B7B3CD-3FA2-4A2F-AF8E-095BD684013A}"/>
            </a:ext>
          </a:extLst>
        </xdr:cNvPr>
        <xdr:cNvSpPr txBox="1"/>
      </xdr:nvSpPr>
      <xdr:spPr>
        <a:xfrm>
          <a:off x="284035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79940</xdr:colOff>
      <xdr:row>28</xdr:row>
      <xdr:rowOff>136072</xdr:rowOff>
    </xdr:from>
    <xdr:to>
      <xdr:col>35</xdr:col>
      <xdr:colOff>338666</xdr:colOff>
      <xdr:row>54</xdr:row>
      <xdr:rowOff>137584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72B311-1CB6-4005-BDB4-7304894BA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8A43BB-982B-44A9-B89B-0948BDC35FA3}"/>
            </a:ext>
          </a:extLst>
        </xdr:cNvPr>
        <xdr:cNvSpPr txBox="1"/>
      </xdr:nvSpPr>
      <xdr:spPr>
        <a:xfrm>
          <a:off x="263842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36284</xdr:colOff>
      <xdr:row>30</xdr:row>
      <xdr:rowOff>40823</xdr:rowOff>
    </xdr:from>
    <xdr:to>
      <xdr:col>39</xdr:col>
      <xdr:colOff>476249</xdr:colOff>
      <xdr:row>56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1849F5-D639-4798-817D-CB669DE12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8</xdr:col>
      <xdr:colOff>560458</xdr:colOff>
      <xdr:row>12</xdr:row>
      <xdr:rowOff>112711</xdr:rowOff>
    </xdr:from>
    <xdr:to>
      <xdr:col>29</xdr:col>
      <xdr:colOff>809624</xdr:colOff>
      <xdr:row>43</xdr:row>
      <xdr:rowOff>83080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18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21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HGN</v>
          </cell>
          <cell r="M4" t="str">
            <v>KBV</v>
          </cell>
          <cell r="N4" t="str">
            <v>KKC</v>
          </cell>
          <cell r="O4" t="str">
            <v>CJM</v>
          </cell>
          <cell r="P4" t="str">
            <v>TST</v>
          </cell>
          <cell r="Q4" t="str">
            <v>KOP</v>
          </cell>
          <cell r="R4" t="str">
            <v>NAK</v>
          </cell>
          <cell r="S4" t="str">
            <v>NST</v>
          </cell>
          <cell r="T4" t="str">
            <v>NAW</v>
          </cell>
          <cell r="U4" t="str">
            <v>NNT</v>
          </cell>
          <cell r="V4" t="str">
            <v>BFV</v>
          </cell>
          <cell r="W4" t="str">
            <v>PYY</v>
          </cell>
          <cell r="X4" t="str">
            <v>PHS</v>
          </cell>
          <cell r="Y4" t="str">
            <v>ROI</v>
          </cell>
          <cell r="Z4" t="str">
            <v>UNN</v>
          </cell>
          <cell r="AA4" t="str">
            <v>LPT</v>
          </cell>
          <cell r="AB4" t="str">
            <v>SNO</v>
          </cell>
          <cell r="AC4" t="str">
            <v>URT</v>
          </cell>
          <cell r="AD4" t="str">
            <v>UTH</v>
          </cell>
          <cell r="AE4" t="str">
            <v>UBP</v>
          </cell>
          <cell r="AF4" t="str">
            <v>BTZ</v>
          </cell>
          <cell r="AG4" t="str">
            <v>TDX</v>
          </cell>
          <cell r="AH4" t="str">
            <v>THS</v>
          </cell>
          <cell r="AI4" t="str">
            <v>USM</v>
          </cell>
          <cell r="AJ4" t="str">
            <v>UTP</v>
          </cell>
        </row>
        <row r="24">
          <cell r="C24" t="str">
            <v>Domestic</v>
          </cell>
          <cell r="D24">
            <v>31863</v>
          </cell>
          <cell r="E24">
            <v>44758</v>
          </cell>
          <cell r="F24">
            <v>5435</v>
          </cell>
          <cell r="G24">
            <v>18364</v>
          </cell>
          <cell r="H24">
            <v>8398</v>
          </cell>
          <cell r="I24">
            <v>13942</v>
          </cell>
          <cell r="J24">
            <v>489</v>
          </cell>
          <cell r="K24">
            <v>88</v>
          </cell>
          <cell r="L24">
            <v>229</v>
          </cell>
          <cell r="M24">
            <v>4171</v>
          </cell>
          <cell r="N24">
            <v>4183</v>
          </cell>
          <cell r="O24">
            <v>251</v>
          </cell>
          <cell r="P24">
            <v>1478</v>
          </cell>
          <cell r="Q24">
            <v>1089</v>
          </cell>
          <cell r="S24">
            <v>3163</v>
          </cell>
          <cell r="T24">
            <v>600</v>
          </cell>
          <cell r="U24">
            <v>1393</v>
          </cell>
          <cell r="V24">
            <v>502</v>
          </cell>
          <cell r="X24">
            <v>1117</v>
          </cell>
          <cell r="Y24">
            <v>865</v>
          </cell>
          <cell r="Z24">
            <v>275</v>
          </cell>
          <cell r="AA24">
            <v>419</v>
          </cell>
          <cell r="AB24">
            <v>989</v>
          </cell>
          <cell r="AC24">
            <v>3078</v>
          </cell>
          <cell r="AD24">
            <v>5337</v>
          </cell>
          <cell r="AE24">
            <v>3794</v>
          </cell>
          <cell r="AG24">
            <v>226</v>
          </cell>
          <cell r="AH24">
            <v>196</v>
          </cell>
          <cell r="AJ24">
            <v>504</v>
          </cell>
        </row>
        <row r="25">
          <cell r="C25" t="str">
            <v>International</v>
          </cell>
          <cell r="D25">
            <v>79996</v>
          </cell>
          <cell r="E25">
            <v>14531</v>
          </cell>
          <cell r="F25">
            <v>0</v>
          </cell>
          <cell r="G25">
            <v>1476</v>
          </cell>
          <cell r="H25">
            <v>302</v>
          </cell>
          <cell r="I25">
            <v>12169</v>
          </cell>
          <cell r="J25">
            <v>0</v>
          </cell>
          <cell r="K25">
            <v>0</v>
          </cell>
          <cell r="L25">
            <v>0</v>
          </cell>
          <cell r="M25">
            <v>479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H25">
            <v>0</v>
          </cell>
          <cell r="AJ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235</v>
          </cell>
          <cell r="E24">
            <v>299</v>
          </cell>
          <cell r="F24">
            <v>38</v>
          </cell>
          <cell r="G24">
            <v>125</v>
          </cell>
          <cell r="H24">
            <v>58</v>
          </cell>
          <cell r="I24">
            <v>106</v>
          </cell>
          <cell r="J24">
            <v>4</v>
          </cell>
          <cell r="K24">
            <v>2</v>
          </cell>
          <cell r="M24">
            <v>4</v>
          </cell>
          <cell r="N24">
            <v>34</v>
          </cell>
          <cell r="O24">
            <v>30</v>
          </cell>
          <cell r="P24">
            <v>2</v>
          </cell>
          <cell r="Q24">
            <v>9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22</v>
          </cell>
          <cell r="AF24">
            <v>38</v>
          </cell>
          <cell r="AG24">
            <v>28</v>
          </cell>
          <cell r="AI24">
            <v>4</v>
          </cell>
          <cell r="AJ24">
            <v>4</v>
          </cell>
          <cell r="AL24">
            <v>7</v>
          </cell>
        </row>
        <row r="25">
          <cell r="C25" t="str">
            <v>International</v>
          </cell>
          <cell r="D25">
            <v>481</v>
          </cell>
          <cell r="E25">
            <v>116</v>
          </cell>
          <cell r="F25">
            <v>0</v>
          </cell>
          <cell r="G25">
            <v>10</v>
          </cell>
          <cell r="H25">
            <v>2</v>
          </cell>
          <cell r="I25">
            <v>72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3C3E-4BCD-44E7-AB7C-E7BE231A494B}">
  <sheetPr>
    <tabColor theme="5"/>
    <pageSetUpPr fitToPage="1"/>
  </sheetPr>
  <dimension ref="A3:AW93"/>
  <sheetViews>
    <sheetView topLeftCell="C1" zoomScale="70" zoomScaleNormal="70" workbookViewId="0">
      <selection activeCell="AK24" sqref="AK24:AK2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2" width="5.125" style="1" bestFit="1" customWidth="1"/>
    <col min="13" max="13" width="6.5" style="1" customWidth="1"/>
    <col min="14" max="14" width="7.25" style="1" customWidth="1"/>
    <col min="15" max="15" width="5.875" style="1" customWidth="1"/>
    <col min="16" max="16" width="7" style="1" customWidth="1"/>
    <col min="17" max="17" width="7" style="1" bestFit="1" customWidth="1"/>
    <col min="18" max="18" width="5" style="1" hidden="1" customWidth="1"/>
    <col min="19" max="19" width="7" style="1" bestFit="1" customWidth="1"/>
    <col min="20" max="20" width="5" style="1" bestFit="1" customWidth="1"/>
    <col min="21" max="21" width="7.25" style="1" customWidth="1"/>
    <col min="22" max="22" width="5.375" style="1" bestFit="1" customWidth="1"/>
    <col min="23" max="23" width="5" style="1" hidden="1" customWidth="1"/>
    <col min="24" max="24" width="7" style="1" bestFit="1" customWidth="1"/>
    <col min="25" max="25" width="6.75" style="1" customWidth="1"/>
    <col min="26" max="27" width="5" style="1" bestFit="1" customWidth="1"/>
    <col min="28" max="28" width="6.625" style="1" customWidth="1"/>
    <col min="29" max="29" width="7.5" style="1" customWidth="1"/>
    <col min="30" max="30" width="7.125" style="1" customWidth="1"/>
    <col min="31" max="31" width="7" style="1" bestFit="1" customWidth="1"/>
    <col min="32" max="32" width="7" style="1" hidden="1" customWidth="1"/>
    <col min="33" max="34" width="5.125" style="1" bestFit="1" customWidth="1"/>
    <col min="35" max="35" width="7.375" style="1" hidden="1" customWidth="1"/>
    <col min="36" max="36" width="5.125" style="1" bestFit="1" customWidth="1"/>
    <col min="37" max="37" width="9" style="1" bestFit="1" customWidth="1"/>
    <col min="38" max="39" width="11.125" style="1" customWidth="1"/>
    <col min="40" max="40" width="11.625" style="1" bestFit="1" customWidth="1"/>
    <col min="41" max="41" width="12.625" style="1" bestFit="1" customWidth="1"/>
    <col min="42" max="49" width="11.125" style="1" customWidth="1"/>
    <col min="50" max="16384" width="9" style="1"/>
  </cols>
  <sheetData>
    <row r="3" spans="3:49" x14ac:dyDescent="0.2">
      <c r="P3" s="2"/>
      <c r="Q3" s="2"/>
      <c r="AJ3" s="3"/>
      <c r="AK3" s="3"/>
      <c r="AL3" s="3"/>
    </row>
    <row r="4" spans="3:49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25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31</v>
      </c>
      <c r="AE4" s="13" t="s">
        <v>32</v>
      </c>
      <c r="AF4" s="13" t="s">
        <v>33</v>
      </c>
      <c r="AG4" s="14" t="s">
        <v>34</v>
      </c>
      <c r="AH4" s="14" t="s">
        <v>35</v>
      </c>
      <c r="AI4" s="14" t="s">
        <v>36</v>
      </c>
      <c r="AJ4" s="15" t="s">
        <v>37</v>
      </c>
      <c r="AK4" s="16" t="s">
        <v>38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3:49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18"/>
      <c r="M5" s="18"/>
      <c r="N5" s="18"/>
      <c r="O5" s="4"/>
      <c r="P5" s="4"/>
      <c r="Q5" s="4"/>
      <c r="R5" s="4"/>
      <c r="S5" s="4"/>
      <c r="T5" s="4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9"/>
      <c r="AR5" s="18"/>
      <c r="AS5" s="18"/>
      <c r="AT5" s="18"/>
      <c r="AU5" s="18"/>
      <c r="AV5" s="18"/>
      <c r="AW5" s="18"/>
    </row>
    <row r="6" spans="3:49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0"/>
      <c r="AP6" s="4"/>
      <c r="AQ6" s="4"/>
      <c r="AR6" s="4"/>
      <c r="AS6" s="4"/>
      <c r="AT6" s="4"/>
      <c r="AU6" s="4"/>
      <c r="AV6" s="4"/>
      <c r="AW6" s="4"/>
    </row>
    <row r="7" spans="3:49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0"/>
      <c r="AP7" s="4"/>
      <c r="AQ7" s="4"/>
      <c r="AR7" s="4"/>
      <c r="AS7" s="4"/>
      <c r="AT7" s="4"/>
      <c r="AU7" s="4"/>
      <c r="AV7" s="4"/>
      <c r="AW7" s="4"/>
    </row>
    <row r="8" spans="3:49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20"/>
      <c r="AP8" s="4"/>
      <c r="AQ8" s="4"/>
      <c r="AR8" s="4"/>
      <c r="AS8" s="4"/>
      <c r="AT8" s="4"/>
      <c r="AU8" s="4"/>
      <c r="AV8" s="4"/>
      <c r="AW8" s="4"/>
    </row>
    <row r="9" spans="3:49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20"/>
      <c r="AP9" s="4"/>
      <c r="AQ9" s="4"/>
      <c r="AR9" s="4"/>
      <c r="AS9" s="4"/>
      <c r="AT9" s="4"/>
      <c r="AU9" s="4"/>
      <c r="AV9" s="4"/>
      <c r="AW9" s="4"/>
    </row>
    <row r="10" spans="3:49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0"/>
      <c r="AP10" s="4"/>
      <c r="AQ10" s="4"/>
      <c r="AR10" s="4"/>
      <c r="AS10" s="4"/>
      <c r="AT10" s="4"/>
      <c r="AU10" s="4"/>
      <c r="AV10" s="4"/>
      <c r="AW10" s="4"/>
    </row>
    <row r="11" spans="3:49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20"/>
      <c r="AP11" s="4"/>
      <c r="AQ11" s="4"/>
      <c r="AR11" s="4"/>
      <c r="AS11" s="4"/>
      <c r="AT11" s="4"/>
      <c r="AU11" s="4"/>
      <c r="AV11" s="4"/>
      <c r="AW11" s="4"/>
    </row>
    <row r="12" spans="3:49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20"/>
      <c r="AP12" s="4"/>
      <c r="AQ12" s="4"/>
      <c r="AR12" s="4"/>
      <c r="AS12" s="4"/>
      <c r="AT12" s="4"/>
      <c r="AU12" s="4"/>
      <c r="AV12" s="4"/>
      <c r="AW12" s="4"/>
    </row>
    <row r="13" spans="3:49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20"/>
      <c r="AP13" s="4"/>
      <c r="AQ13" s="4"/>
      <c r="AR13" s="4"/>
      <c r="AS13" s="4"/>
      <c r="AT13" s="4"/>
      <c r="AU13" s="4"/>
      <c r="AV13" s="4"/>
      <c r="AW13" s="4"/>
    </row>
    <row r="14" spans="3:49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20"/>
      <c r="AP14" s="4"/>
      <c r="AQ14" s="4"/>
      <c r="AR14" s="4"/>
      <c r="AS14" s="4"/>
      <c r="AT14" s="4"/>
      <c r="AU14" s="4"/>
      <c r="AV14" s="4"/>
      <c r="AW14" s="4"/>
    </row>
    <row r="15" spans="3:49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20"/>
      <c r="AP15" s="4"/>
      <c r="AQ15" s="4"/>
      <c r="AR15" s="4"/>
      <c r="AS15" s="4"/>
      <c r="AT15" s="4"/>
      <c r="AU15" s="4"/>
      <c r="AV15" s="4"/>
      <c r="AW15" s="4"/>
    </row>
    <row r="16" spans="3:49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20"/>
      <c r="AP16" s="4"/>
      <c r="AQ16" s="4"/>
      <c r="AR16" s="4"/>
      <c r="AS16" s="4"/>
      <c r="AT16" s="4"/>
      <c r="AU16" s="4"/>
      <c r="AV16" s="4"/>
      <c r="AW16" s="4"/>
    </row>
    <row r="17" spans="1:49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20"/>
      <c r="AP17" s="4"/>
      <c r="AQ17" s="4"/>
      <c r="AR17" s="4"/>
      <c r="AS17" s="4"/>
      <c r="AT17" s="4"/>
      <c r="AU17" s="4"/>
      <c r="AV17" s="4"/>
      <c r="AW17" s="4"/>
    </row>
    <row r="18" spans="1:49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20"/>
      <c r="AP18" s="4"/>
      <c r="AQ18" s="4"/>
      <c r="AR18" s="4"/>
      <c r="AS18" s="4"/>
      <c r="AT18" s="4"/>
      <c r="AU18" s="4"/>
      <c r="AV18" s="4"/>
      <c r="AW18" s="4"/>
    </row>
    <row r="19" spans="1:49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20"/>
      <c r="AP19" s="4"/>
      <c r="AQ19" s="4"/>
      <c r="AR19" s="4"/>
      <c r="AS19" s="4"/>
      <c r="AT19" s="4"/>
      <c r="AU19" s="4"/>
      <c r="AV19" s="4"/>
      <c r="AW19" s="4"/>
    </row>
    <row r="20" spans="1:49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20"/>
      <c r="AP20" s="4"/>
      <c r="AQ20" s="4"/>
      <c r="AR20" s="4"/>
      <c r="AS20" s="4"/>
      <c r="AT20" s="4"/>
      <c r="AU20" s="4"/>
      <c r="AV20" s="4"/>
      <c r="AW20" s="4"/>
    </row>
    <row r="21" spans="1:49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20"/>
      <c r="AP21" s="4"/>
      <c r="AQ21" s="4"/>
      <c r="AR21" s="4"/>
      <c r="AS21" s="4"/>
      <c r="AT21" s="4"/>
      <c r="AU21" s="4"/>
      <c r="AV21" s="4"/>
      <c r="AW21" s="4"/>
    </row>
    <row r="22" spans="1:49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20"/>
      <c r="AP22" s="4"/>
      <c r="AQ22" s="4"/>
      <c r="AR22" s="4"/>
      <c r="AS22" s="4"/>
      <c r="AT22" s="4"/>
      <c r="AU22" s="4"/>
      <c r="AV22" s="4"/>
      <c r="AW22" s="4"/>
    </row>
    <row r="23" spans="1:49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0"/>
      <c r="AP23" s="4"/>
      <c r="AQ23" s="4"/>
      <c r="AR23" s="4"/>
      <c r="AS23" s="4"/>
      <c r="AT23" s="4"/>
      <c r="AU23" s="4"/>
      <c r="AV23" s="4"/>
      <c r="AW23" s="4"/>
    </row>
    <row r="24" spans="1:49" x14ac:dyDescent="0.2">
      <c r="C24" s="21" t="s">
        <v>0</v>
      </c>
      <c r="D24" s="4">
        <v>31863</v>
      </c>
      <c r="E24" s="4">
        <v>44758</v>
      </c>
      <c r="F24" s="22">
        <v>5435</v>
      </c>
      <c r="G24" s="22">
        <v>18364</v>
      </c>
      <c r="H24" s="22">
        <v>8398</v>
      </c>
      <c r="I24" s="22">
        <v>13942</v>
      </c>
      <c r="J24" s="22">
        <v>489</v>
      </c>
      <c r="K24" s="22">
        <v>88</v>
      </c>
      <c r="L24" s="22">
        <v>229</v>
      </c>
      <c r="M24" s="22">
        <v>4171</v>
      </c>
      <c r="N24" s="22">
        <v>4183</v>
      </c>
      <c r="O24" s="22">
        <v>251</v>
      </c>
      <c r="P24" s="22">
        <v>1478</v>
      </c>
      <c r="Q24" s="22">
        <v>1089</v>
      </c>
      <c r="R24" s="4"/>
      <c r="S24" s="22">
        <v>3163</v>
      </c>
      <c r="T24" s="22">
        <v>600</v>
      </c>
      <c r="U24" s="22">
        <v>1393</v>
      </c>
      <c r="V24" s="22">
        <v>502</v>
      </c>
      <c r="W24" s="22"/>
      <c r="X24" s="22">
        <v>1117</v>
      </c>
      <c r="Y24" s="22">
        <v>865</v>
      </c>
      <c r="Z24" s="22">
        <v>275</v>
      </c>
      <c r="AA24" s="22">
        <v>419</v>
      </c>
      <c r="AB24" s="22">
        <v>989</v>
      </c>
      <c r="AC24" s="22">
        <v>3078</v>
      </c>
      <c r="AD24" s="22">
        <v>5337</v>
      </c>
      <c r="AE24" s="22">
        <v>3794</v>
      </c>
      <c r="AF24" s="22"/>
      <c r="AG24" s="22">
        <v>226</v>
      </c>
      <c r="AH24" s="23">
        <v>196</v>
      </c>
      <c r="AI24" s="4"/>
      <c r="AJ24" s="4">
        <v>504</v>
      </c>
      <c r="AK24" s="4">
        <f>SUM(D24:AJ24)</f>
        <v>157196</v>
      </c>
      <c r="AL24" s="4"/>
      <c r="AM24" s="4"/>
      <c r="AN24" s="4"/>
      <c r="AO24" s="20"/>
      <c r="AP24" s="4"/>
      <c r="AQ24" s="4"/>
      <c r="AR24" s="4"/>
      <c r="AS24" s="4"/>
      <c r="AT24" s="4"/>
      <c r="AU24" s="4"/>
      <c r="AV24" s="4"/>
      <c r="AW24" s="4"/>
    </row>
    <row r="25" spans="1:49" x14ac:dyDescent="0.2">
      <c r="C25" s="24" t="s">
        <v>1</v>
      </c>
      <c r="D25" s="4">
        <v>79996</v>
      </c>
      <c r="E25" s="4">
        <v>14531</v>
      </c>
      <c r="F25" s="4">
        <v>0</v>
      </c>
      <c r="G25" s="4">
        <v>1476</v>
      </c>
      <c r="H25" s="22">
        <v>302</v>
      </c>
      <c r="I25" s="22">
        <v>12169</v>
      </c>
      <c r="J25" s="4">
        <v>0</v>
      </c>
      <c r="K25" s="4">
        <v>0</v>
      </c>
      <c r="L25" s="4">
        <v>0</v>
      </c>
      <c r="M25" s="4">
        <v>479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/>
      <c r="AG25" s="4">
        <v>0</v>
      </c>
      <c r="AH25" s="4">
        <v>0</v>
      </c>
      <c r="AI25" s="4"/>
      <c r="AJ25" s="4">
        <v>0</v>
      </c>
      <c r="AK25" s="4">
        <f>SUM(D25:AJ25)</f>
        <v>108953</v>
      </c>
      <c r="AL25" s="4"/>
      <c r="AM25" s="4"/>
      <c r="AN25" s="4"/>
      <c r="AO25" s="20"/>
      <c r="AP25" s="4"/>
      <c r="AQ25" s="4"/>
      <c r="AR25" s="4"/>
      <c r="AS25" s="4"/>
      <c r="AT25" s="4"/>
      <c r="AU25" s="4"/>
      <c r="AV25" s="4"/>
      <c r="AW25" s="4"/>
    </row>
    <row r="26" spans="1:49" x14ac:dyDescent="0.2">
      <c r="C26" s="1" t="s">
        <v>38</v>
      </c>
      <c r="D26" s="4">
        <f>SUM(D24:D25)</f>
        <v>111859</v>
      </c>
      <c r="E26" s="4">
        <f t="shared" ref="E26:AG26" si="0">SUM(E24:E25)</f>
        <v>59289</v>
      </c>
      <c r="F26" s="4">
        <f t="shared" si="0"/>
        <v>5435</v>
      </c>
      <c r="G26" s="4">
        <f>SUM(G24:G25)</f>
        <v>19840</v>
      </c>
      <c r="H26" s="4">
        <f t="shared" si="0"/>
        <v>8700</v>
      </c>
      <c r="I26" s="4">
        <f t="shared" si="0"/>
        <v>26111</v>
      </c>
      <c r="J26" s="4">
        <f t="shared" si="0"/>
        <v>489</v>
      </c>
      <c r="K26" s="4">
        <f t="shared" si="0"/>
        <v>88</v>
      </c>
      <c r="L26" s="4">
        <f t="shared" si="0"/>
        <v>229</v>
      </c>
      <c r="M26" s="4">
        <f t="shared" si="0"/>
        <v>4650</v>
      </c>
      <c r="N26" s="4">
        <f t="shared" si="0"/>
        <v>4183</v>
      </c>
      <c r="O26" s="4">
        <f t="shared" si="0"/>
        <v>251</v>
      </c>
      <c r="P26" s="4">
        <f t="shared" si="0"/>
        <v>1478</v>
      </c>
      <c r="Q26" s="4">
        <f t="shared" si="0"/>
        <v>1089</v>
      </c>
      <c r="R26" s="4">
        <f>SUM(R24:R25)</f>
        <v>0</v>
      </c>
      <c r="S26" s="4">
        <f t="shared" si="0"/>
        <v>3163</v>
      </c>
      <c r="T26" s="4">
        <f t="shared" si="0"/>
        <v>600</v>
      </c>
      <c r="U26" s="4">
        <f t="shared" si="0"/>
        <v>1393</v>
      </c>
      <c r="V26" s="4">
        <f t="shared" si="0"/>
        <v>502</v>
      </c>
      <c r="W26" s="4">
        <f t="shared" si="0"/>
        <v>0</v>
      </c>
      <c r="X26" s="4">
        <f t="shared" si="0"/>
        <v>1117</v>
      </c>
      <c r="Y26" s="4">
        <f t="shared" si="0"/>
        <v>865</v>
      </c>
      <c r="Z26" s="4">
        <f t="shared" si="0"/>
        <v>275</v>
      </c>
      <c r="AA26" s="4">
        <f t="shared" si="0"/>
        <v>419</v>
      </c>
      <c r="AB26" s="4">
        <f t="shared" si="0"/>
        <v>989</v>
      </c>
      <c r="AC26" s="4">
        <f t="shared" si="0"/>
        <v>3078</v>
      </c>
      <c r="AD26" s="4">
        <f t="shared" si="0"/>
        <v>5337</v>
      </c>
      <c r="AE26" s="4">
        <f t="shared" si="0"/>
        <v>3794</v>
      </c>
      <c r="AF26" s="4">
        <f>SUM(AF24:AF25)</f>
        <v>0</v>
      </c>
      <c r="AG26" s="4">
        <f t="shared" si="0"/>
        <v>226</v>
      </c>
      <c r="AH26" s="4">
        <f>SUM(AH24:AH25)</f>
        <v>196</v>
      </c>
      <c r="AI26" s="4">
        <f>SUM(AI24:AI25)</f>
        <v>0</v>
      </c>
      <c r="AJ26" s="4">
        <f>SUM(AJ24:AJ25)</f>
        <v>504</v>
      </c>
      <c r="AK26" s="4">
        <f>SUM(D26:AJ26)</f>
        <v>266149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49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49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AM30" s="6"/>
      <c r="AN30" s="6"/>
      <c r="AO30" s="2"/>
    </row>
    <row r="31" spans="1:49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AM31" s="6"/>
      <c r="AN31" s="6"/>
      <c r="AO31" s="2"/>
    </row>
    <row r="32" spans="1:49" x14ac:dyDescent="0.2">
      <c r="AM32" s="6"/>
      <c r="AN32" s="6"/>
      <c r="AO32" s="2"/>
    </row>
    <row r="43" spans="41:41" x14ac:dyDescent="0.2">
      <c r="AO43" s="6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F88F-9F96-4DF9-9199-BE79E534CA72}">
  <sheetPr>
    <tabColor theme="5"/>
    <pageSetUpPr fitToPage="1"/>
  </sheetPr>
  <dimension ref="A3:AY43"/>
  <sheetViews>
    <sheetView topLeftCell="C1" zoomScale="80" zoomScaleNormal="80" workbookViewId="0">
      <selection activeCell="AN33" sqref="AN33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1" width="5.125" style="1" bestFit="1" customWidth="1"/>
    <col min="12" max="12" width="5.25" style="1" hidden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6.625" style="1" customWidth="1"/>
    <col min="21" max="21" width="6" style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5" style="1" customWidth="1"/>
    <col min="34" max="34" width="5.5" style="1" hidden="1" customWidth="1"/>
    <col min="35" max="36" width="5.125" style="1" bestFit="1" customWidth="1"/>
    <col min="37" max="37" width="5.125" style="1" hidden="1" customWidth="1"/>
    <col min="38" max="38" width="5.125" style="1" bestFit="1" customWidth="1"/>
    <col min="39" max="39" width="8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7" t="s">
        <v>0</v>
      </c>
      <c r="D24" s="4">
        <v>235</v>
      </c>
      <c r="E24" s="4">
        <v>299</v>
      </c>
      <c r="F24" s="22">
        <v>38</v>
      </c>
      <c r="G24" s="22">
        <v>125</v>
      </c>
      <c r="H24" s="22">
        <v>58</v>
      </c>
      <c r="I24" s="22">
        <v>106</v>
      </c>
      <c r="J24" s="23">
        <v>4</v>
      </c>
      <c r="K24" s="23">
        <v>2</v>
      </c>
      <c r="L24" s="23"/>
      <c r="M24" s="23">
        <v>4</v>
      </c>
      <c r="N24" s="23">
        <v>34</v>
      </c>
      <c r="O24" s="23">
        <v>30</v>
      </c>
      <c r="P24" s="23">
        <v>2</v>
      </c>
      <c r="Q24" s="23">
        <v>9</v>
      </c>
      <c r="R24" s="23">
        <v>8</v>
      </c>
      <c r="S24" s="4"/>
      <c r="T24" s="23">
        <v>22</v>
      </c>
      <c r="U24" s="23">
        <v>4</v>
      </c>
      <c r="V24" s="23">
        <v>10</v>
      </c>
      <c r="W24" s="23">
        <v>4</v>
      </c>
      <c r="X24" s="4"/>
      <c r="Y24" s="23">
        <v>8</v>
      </c>
      <c r="Z24" s="23">
        <v>6</v>
      </c>
      <c r="AA24" s="23">
        <v>2</v>
      </c>
      <c r="AB24" s="23">
        <v>8</v>
      </c>
      <c r="AC24" s="23">
        <v>8</v>
      </c>
      <c r="AD24" s="23">
        <v>22</v>
      </c>
      <c r="AE24" s="23"/>
      <c r="AF24" s="23">
        <v>38</v>
      </c>
      <c r="AG24" s="23">
        <v>28</v>
      </c>
      <c r="AH24" s="23"/>
      <c r="AI24" s="23">
        <v>4</v>
      </c>
      <c r="AJ24" s="1">
        <v>4</v>
      </c>
      <c r="AL24" s="4">
        <v>7</v>
      </c>
      <c r="AM24" s="4">
        <f>SUM(D24:AI24)</f>
        <v>1118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8" t="s">
        <v>1</v>
      </c>
      <c r="D25" s="4">
        <v>481</v>
      </c>
      <c r="E25" s="4">
        <v>116</v>
      </c>
      <c r="F25" s="4">
        <v>0</v>
      </c>
      <c r="G25" s="4">
        <v>10</v>
      </c>
      <c r="H25" s="22">
        <v>2</v>
      </c>
      <c r="I25" s="22">
        <v>72</v>
      </c>
      <c r="J25" s="4">
        <v>0</v>
      </c>
      <c r="K25" s="4">
        <v>0</v>
      </c>
      <c r="L25" s="4">
        <v>0</v>
      </c>
      <c r="M25" s="4">
        <v>0</v>
      </c>
      <c r="N25" s="4">
        <v>4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/>
      <c r="AI25" s="4">
        <v>0</v>
      </c>
      <c r="AJ25" s="4">
        <v>0</v>
      </c>
      <c r="AK25" s="4"/>
      <c r="AL25" s="4">
        <v>0</v>
      </c>
      <c r="AM25" s="4">
        <f>SUM(D25:AL25)</f>
        <v>685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 t="shared" ref="D26:AI26" si="0">SUM(D24:D25)</f>
        <v>716</v>
      </c>
      <c r="E26" s="4">
        <f t="shared" si="0"/>
        <v>415</v>
      </c>
      <c r="F26" s="4">
        <f t="shared" si="0"/>
        <v>38</v>
      </c>
      <c r="G26" s="4">
        <f t="shared" si="0"/>
        <v>135</v>
      </c>
      <c r="H26" s="4">
        <f t="shared" si="0"/>
        <v>60</v>
      </c>
      <c r="I26" s="4">
        <f t="shared" si="0"/>
        <v>178</v>
      </c>
      <c r="J26" s="4">
        <f t="shared" si="0"/>
        <v>4</v>
      </c>
      <c r="K26" s="4">
        <f t="shared" si="0"/>
        <v>2</v>
      </c>
      <c r="L26" s="4">
        <f t="shared" si="0"/>
        <v>0</v>
      </c>
      <c r="M26" s="4">
        <f t="shared" si="0"/>
        <v>4</v>
      </c>
      <c r="N26" s="4">
        <f t="shared" si="0"/>
        <v>38</v>
      </c>
      <c r="O26" s="4">
        <f t="shared" si="0"/>
        <v>30</v>
      </c>
      <c r="P26" s="4">
        <f t="shared" si="0"/>
        <v>2</v>
      </c>
      <c r="Q26" s="4">
        <f t="shared" si="0"/>
        <v>9</v>
      </c>
      <c r="R26" s="4">
        <f t="shared" si="0"/>
        <v>8</v>
      </c>
      <c r="S26" s="4">
        <f t="shared" si="0"/>
        <v>0</v>
      </c>
      <c r="T26" s="4">
        <f t="shared" si="0"/>
        <v>22</v>
      </c>
      <c r="U26" s="4">
        <f t="shared" si="0"/>
        <v>4</v>
      </c>
      <c r="V26" s="4">
        <f t="shared" si="0"/>
        <v>10</v>
      </c>
      <c r="W26" s="4">
        <f t="shared" si="0"/>
        <v>4</v>
      </c>
      <c r="X26" s="4">
        <f t="shared" si="0"/>
        <v>0</v>
      </c>
      <c r="Y26" s="4">
        <f t="shared" si="0"/>
        <v>8</v>
      </c>
      <c r="Z26" s="4">
        <f t="shared" si="0"/>
        <v>6</v>
      </c>
      <c r="AA26" s="4">
        <f t="shared" si="0"/>
        <v>2</v>
      </c>
      <c r="AB26" s="4">
        <f t="shared" si="0"/>
        <v>8</v>
      </c>
      <c r="AC26" s="4">
        <f t="shared" si="0"/>
        <v>8</v>
      </c>
      <c r="AD26" s="4">
        <f t="shared" si="0"/>
        <v>22</v>
      </c>
      <c r="AE26" s="4">
        <f t="shared" si="0"/>
        <v>0</v>
      </c>
      <c r="AF26" s="4">
        <f t="shared" si="0"/>
        <v>38</v>
      </c>
      <c r="AG26" s="4">
        <f t="shared" si="0"/>
        <v>28</v>
      </c>
      <c r="AH26" s="4">
        <f>SUM(AH24:AH25)</f>
        <v>0</v>
      </c>
      <c r="AI26" s="4">
        <f t="shared" si="0"/>
        <v>4</v>
      </c>
      <c r="AJ26" s="4">
        <f>SUM(AJ24:AJ25)</f>
        <v>4</v>
      </c>
      <c r="AK26" s="4">
        <f>SUM(AK25:AK25)</f>
        <v>0</v>
      </c>
      <c r="AL26" s="4">
        <f>SUM(AL24:AL25)</f>
        <v>7</v>
      </c>
      <c r="AM26" s="4">
        <f>SUM(D26:AL26)</f>
        <v>1814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I21"/>
  <sheetViews>
    <sheetView tabSelected="1" zoomScale="70" zoomScaleNormal="70" workbookViewId="0">
      <selection activeCell="H16" sqref="H16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10" width="9.875" style="1" bestFit="1" customWidth="1"/>
    <col min="11" max="11" width="10.375" style="1" bestFit="1" customWidth="1"/>
    <col min="12" max="35" width="11.125" style="1" customWidth="1"/>
    <col min="36" max="16384" width="9" style="1"/>
  </cols>
  <sheetData>
    <row r="3" spans="1:35" x14ac:dyDescent="0.2">
      <c r="F3" s="3"/>
      <c r="G3" s="3"/>
      <c r="H3" s="3"/>
    </row>
    <row r="4" spans="1:35" x14ac:dyDescent="0.2">
      <c r="D4" s="8">
        <v>44837</v>
      </c>
      <c r="E4" s="8">
        <v>44838</v>
      </c>
      <c r="F4" s="8">
        <v>44839</v>
      </c>
      <c r="G4" s="8">
        <v>44840</v>
      </c>
      <c r="H4" s="8">
        <v>44841</v>
      </c>
      <c r="I4" s="8">
        <v>44842</v>
      </c>
      <c r="J4" s="8">
        <v>44843</v>
      </c>
      <c r="K4" s="8">
        <v>44844</v>
      </c>
      <c r="L4" s="8">
        <v>44845</v>
      </c>
      <c r="M4" s="8">
        <v>44846</v>
      </c>
      <c r="N4" s="8">
        <v>44847</v>
      </c>
      <c r="O4" s="8">
        <v>44848</v>
      </c>
      <c r="P4" s="8">
        <v>44849</v>
      </c>
      <c r="Q4" s="8">
        <v>44850</v>
      </c>
      <c r="R4" s="8">
        <v>44851</v>
      </c>
      <c r="S4" s="8">
        <v>44852</v>
      </c>
      <c r="T4" s="8">
        <v>44853</v>
      </c>
      <c r="U4" s="8">
        <v>44854</v>
      </c>
      <c r="V4" s="8">
        <v>44855</v>
      </c>
      <c r="W4" s="8">
        <v>44856</v>
      </c>
      <c r="X4" s="8">
        <v>44857</v>
      </c>
      <c r="Y4" s="8">
        <v>44858</v>
      </c>
      <c r="Z4" s="8">
        <v>44859</v>
      </c>
      <c r="AA4" s="8">
        <v>44860</v>
      </c>
      <c r="AB4" s="8">
        <v>44861</v>
      </c>
      <c r="AC4" s="8">
        <v>44862</v>
      </c>
      <c r="AD4" s="8">
        <v>44863</v>
      </c>
      <c r="AE4" s="8">
        <v>44864</v>
      </c>
      <c r="AF4" s="8">
        <v>44865</v>
      </c>
      <c r="AG4" s="29">
        <v>44866</v>
      </c>
      <c r="AH4" s="29">
        <v>44867</v>
      </c>
      <c r="AI4" s="29">
        <v>44868</v>
      </c>
    </row>
    <row r="5" spans="1:35" x14ac:dyDescent="0.2">
      <c r="A5" s="4"/>
      <c r="B5" s="4"/>
      <c r="C5" s="9" t="s">
        <v>0</v>
      </c>
      <c r="D5" s="4">
        <v>148980</v>
      </c>
      <c r="E5" s="4">
        <v>139130</v>
      </c>
      <c r="F5" s="4">
        <v>147377</v>
      </c>
      <c r="G5" s="4">
        <v>157429</v>
      </c>
      <c r="H5" s="4">
        <v>171981</v>
      </c>
      <c r="I5" s="4">
        <v>170873</v>
      </c>
      <c r="J5" s="4">
        <v>178493</v>
      </c>
      <c r="K5" s="4">
        <v>170266</v>
      </c>
      <c r="L5" s="4">
        <v>168840</v>
      </c>
      <c r="M5" s="4">
        <v>185853</v>
      </c>
      <c r="N5" s="4">
        <v>182287</v>
      </c>
      <c r="O5" s="4">
        <v>174374</v>
      </c>
      <c r="P5" s="4">
        <v>179392</v>
      </c>
      <c r="Q5" s="4">
        <v>185430</v>
      </c>
      <c r="R5" s="4">
        <v>181138</v>
      </c>
      <c r="S5" s="4">
        <v>168833</v>
      </c>
      <c r="T5" s="4">
        <v>165490</v>
      </c>
      <c r="U5" s="4">
        <v>173015</v>
      </c>
      <c r="V5" s="4">
        <v>178674</v>
      </c>
      <c r="W5" s="4">
        <v>173603</v>
      </c>
      <c r="X5" s="4">
        <v>170153</v>
      </c>
      <c r="Y5" s="4">
        <v>179186</v>
      </c>
      <c r="Z5" s="4">
        <v>166009</v>
      </c>
      <c r="AA5" s="4">
        <v>162203</v>
      </c>
      <c r="AB5" s="4">
        <v>168176</v>
      </c>
      <c r="AC5" s="4">
        <v>179130</v>
      </c>
      <c r="AD5" s="4">
        <v>171341</v>
      </c>
      <c r="AE5" s="4">
        <v>184148</v>
      </c>
      <c r="AF5" s="4">
        <v>171320</v>
      </c>
      <c r="AG5" s="4">
        <v>146991</v>
      </c>
      <c r="AH5" s="4">
        <v>149002</v>
      </c>
      <c r="AI5" s="4">
        <v>157196</v>
      </c>
    </row>
    <row r="6" spans="1:35" x14ac:dyDescent="0.2">
      <c r="A6" s="5"/>
      <c r="B6" s="5"/>
      <c r="C6" s="10" t="s">
        <v>1</v>
      </c>
      <c r="D6" s="4">
        <v>94296</v>
      </c>
      <c r="E6" s="4">
        <v>88806</v>
      </c>
      <c r="F6" s="4">
        <v>100223</v>
      </c>
      <c r="G6" s="4">
        <v>97244</v>
      </c>
      <c r="H6" s="4">
        <v>102643</v>
      </c>
      <c r="I6" s="4">
        <v>106529</v>
      </c>
      <c r="J6" s="4">
        <v>106942</v>
      </c>
      <c r="K6" s="11">
        <v>97757</v>
      </c>
      <c r="L6" s="11">
        <v>94354</v>
      </c>
      <c r="M6" s="11">
        <v>103430</v>
      </c>
      <c r="N6" s="11">
        <v>102869</v>
      </c>
      <c r="O6" s="11">
        <v>106374</v>
      </c>
      <c r="P6" s="11">
        <v>109298</v>
      </c>
      <c r="Q6" s="11">
        <v>117316</v>
      </c>
      <c r="R6" s="11">
        <v>102895</v>
      </c>
      <c r="S6" s="11">
        <v>97347</v>
      </c>
      <c r="T6" s="11">
        <v>103783</v>
      </c>
      <c r="U6" s="11">
        <v>104054</v>
      </c>
      <c r="V6" s="11">
        <v>109303</v>
      </c>
      <c r="W6" s="11">
        <v>110643</v>
      </c>
      <c r="X6" s="11">
        <v>114604</v>
      </c>
      <c r="Y6" s="11">
        <v>103282</v>
      </c>
      <c r="Z6" s="11">
        <v>99222</v>
      </c>
      <c r="AA6" s="11">
        <v>105982</v>
      </c>
      <c r="AB6" s="11">
        <v>97855</v>
      </c>
      <c r="AC6" s="11">
        <v>104123</v>
      </c>
      <c r="AD6" s="11">
        <v>105547</v>
      </c>
      <c r="AE6" s="11">
        <v>119340</v>
      </c>
      <c r="AF6" s="11">
        <v>112094</v>
      </c>
      <c r="AG6" s="11">
        <v>106611</v>
      </c>
      <c r="AH6" s="11">
        <v>108818</v>
      </c>
      <c r="AI6" s="11">
        <v>108953</v>
      </c>
    </row>
    <row r="7" spans="1:35" x14ac:dyDescent="0.2">
      <c r="C7" s="1" t="s">
        <v>2</v>
      </c>
      <c r="D7" s="4">
        <f t="shared" ref="D7:M7" si="0">SUM(D5:D6)</f>
        <v>243276</v>
      </c>
      <c r="E7" s="4">
        <f t="shared" si="0"/>
        <v>227936</v>
      </c>
      <c r="F7" s="4">
        <f t="shared" si="0"/>
        <v>247600</v>
      </c>
      <c r="G7" s="4">
        <f t="shared" si="0"/>
        <v>254673</v>
      </c>
      <c r="H7" s="4">
        <f t="shared" si="0"/>
        <v>274624</v>
      </c>
      <c r="I7" s="4">
        <f t="shared" si="0"/>
        <v>277402</v>
      </c>
      <c r="J7" s="4">
        <f t="shared" si="0"/>
        <v>285435</v>
      </c>
      <c r="K7" s="4">
        <f t="shared" si="0"/>
        <v>268023</v>
      </c>
      <c r="L7" s="4">
        <f t="shared" si="0"/>
        <v>263194</v>
      </c>
      <c r="M7" s="4">
        <f t="shared" si="0"/>
        <v>289283</v>
      </c>
      <c r="N7" s="4">
        <f t="shared" ref="N7:O7" si="1">SUM(N5:N6)</f>
        <v>285156</v>
      </c>
      <c r="O7" s="4">
        <f t="shared" si="1"/>
        <v>280748</v>
      </c>
      <c r="P7" s="4">
        <f t="shared" ref="P7:Q7" si="2">SUM(P5:P6)</f>
        <v>288690</v>
      </c>
      <c r="Q7" s="4">
        <f t="shared" si="2"/>
        <v>302746</v>
      </c>
      <c r="R7" s="4">
        <f t="shared" ref="R7:S7" si="3">SUM(R5:R6)</f>
        <v>284033</v>
      </c>
      <c r="S7" s="4">
        <f t="shared" si="3"/>
        <v>266180</v>
      </c>
      <c r="T7" s="4">
        <f t="shared" ref="T7:U7" si="4">SUM(T5:T6)</f>
        <v>269273</v>
      </c>
      <c r="U7" s="4">
        <f t="shared" si="4"/>
        <v>277069</v>
      </c>
      <c r="V7" s="4">
        <f t="shared" ref="V7:W7" si="5">SUM(V5:V6)</f>
        <v>287977</v>
      </c>
      <c r="W7" s="4">
        <f t="shared" si="5"/>
        <v>284246</v>
      </c>
      <c r="X7" s="4">
        <f t="shared" ref="X7:Y7" si="6">SUM(X5:X6)</f>
        <v>284757</v>
      </c>
      <c r="Y7" s="4">
        <f t="shared" si="6"/>
        <v>282468</v>
      </c>
      <c r="Z7" s="4">
        <f t="shared" ref="Z7:AA7" si="7">SUM(Z5:Z6)</f>
        <v>265231</v>
      </c>
      <c r="AA7" s="4">
        <f t="shared" si="7"/>
        <v>268185</v>
      </c>
      <c r="AB7" s="4">
        <f t="shared" ref="AB7:AC7" si="8">SUM(AB5:AB6)</f>
        <v>266031</v>
      </c>
      <c r="AC7" s="4">
        <f t="shared" si="8"/>
        <v>283253</v>
      </c>
      <c r="AD7" s="4">
        <f t="shared" ref="AD7:AE7" si="9">SUM(AD5:AD6)</f>
        <v>276888</v>
      </c>
      <c r="AE7" s="4">
        <f t="shared" si="9"/>
        <v>303488</v>
      </c>
      <c r="AF7" s="4">
        <f t="shared" ref="AF7:AG7" si="10">SUM(AF5:AF6)</f>
        <v>283414</v>
      </c>
      <c r="AG7" s="4">
        <f t="shared" si="10"/>
        <v>253602</v>
      </c>
      <c r="AH7" s="4">
        <f t="shared" ref="AH7:AI7" si="11">SUM(AH5:AH6)</f>
        <v>257820</v>
      </c>
      <c r="AI7" s="4">
        <f t="shared" si="11"/>
        <v>266149</v>
      </c>
    </row>
    <row r="8" spans="1:35" x14ac:dyDescent="0.2">
      <c r="A8" s="4"/>
      <c r="B8" s="4"/>
      <c r="C8" s="4"/>
      <c r="I8" s="6"/>
      <c r="J8" s="6"/>
      <c r="K8" s="2"/>
    </row>
    <row r="9" spans="1:35" x14ac:dyDescent="0.2">
      <c r="A9" s="5"/>
      <c r="B9" s="5"/>
      <c r="C9" s="5"/>
      <c r="I9" s="6"/>
      <c r="J9" s="6"/>
      <c r="K9" s="2"/>
    </row>
    <row r="10" spans="1:35" x14ac:dyDescent="0.2">
      <c r="C10" s="4"/>
      <c r="I10" s="6"/>
      <c r="J10" s="6"/>
      <c r="K10" s="2"/>
    </row>
    <row r="11" spans="1:35" x14ac:dyDescent="0.2">
      <c r="C11" s="4"/>
    </row>
    <row r="12" spans="1:35" x14ac:dyDescent="0.2">
      <c r="C12" s="4"/>
    </row>
    <row r="13" spans="1:35" x14ac:dyDescent="0.2">
      <c r="C13" s="4"/>
    </row>
    <row r="14" spans="1:35" x14ac:dyDescent="0.2">
      <c r="C14" s="4"/>
    </row>
    <row r="15" spans="1:35" x14ac:dyDescent="0.2">
      <c r="C15" s="4"/>
    </row>
    <row r="16" spans="1:35" x14ac:dyDescent="0.2">
      <c r="C16" s="4"/>
    </row>
    <row r="17" spans="3:11" x14ac:dyDescent="0.2">
      <c r="C17" s="4"/>
    </row>
    <row r="18" spans="3:11" x14ac:dyDescent="0.2">
      <c r="C18" s="4"/>
    </row>
    <row r="21" spans="3:11" x14ac:dyDescent="0.2">
      <c r="K21" s="6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7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7">
        <v>44440</v>
      </c>
      <c r="E4" s="7">
        <v>44470</v>
      </c>
      <c r="F4" s="7">
        <v>44501</v>
      </c>
      <c r="G4" s="7">
        <v>44531</v>
      </c>
      <c r="H4" s="7">
        <v>44562</v>
      </c>
      <c r="I4" s="7">
        <v>44593</v>
      </c>
      <c r="J4" s="7">
        <v>44621</v>
      </c>
      <c r="K4" s="7">
        <v>44652</v>
      </c>
      <c r="L4" s="7">
        <v>44682</v>
      </c>
      <c r="M4" s="7">
        <v>44713</v>
      </c>
      <c r="N4" s="7">
        <v>44743</v>
      </c>
      <c r="O4" s="7">
        <v>44774</v>
      </c>
      <c r="P4" s="7">
        <v>44805</v>
      </c>
    </row>
    <row r="5" spans="1:16" x14ac:dyDescent="0.2">
      <c r="A5" s="4"/>
      <c r="B5" s="4"/>
      <c r="C5" s="4" t="s">
        <v>0</v>
      </c>
      <c r="D5" s="4">
        <v>543982</v>
      </c>
      <c r="E5" s="4">
        <v>1560054</v>
      </c>
      <c r="F5" s="4">
        <v>2557833</v>
      </c>
      <c r="G5" s="4">
        <v>3772141</v>
      </c>
      <c r="H5" s="4">
        <v>3281581</v>
      </c>
      <c r="I5" s="4">
        <v>2979280</v>
      </c>
      <c r="J5" s="4">
        <v>3565497</v>
      </c>
      <c r="K5" s="4">
        <v>4201282</v>
      </c>
      <c r="L5" s="4">
        <v>4337106</v>
      </c>
      <c r="M5" s="4">
        <v>3979171</v>
      </c>
      <c r="N5" s="4">
        <v>4586676</v>
      </c>
      <c r="O5" s="4">
        <v>4520311</v>
      </c>
      <c r="P5" s="4">
        <v>4149384</v>
      </c>
    </row>
    <row r="6" spans="1:16" x14ac:dyDescent="0.2">
      <c r="A6" s="5"/>
      <c r="B6" s="5"/>
      <c r="C6" s="5" t="s">
        <v>1</v>
      </c>
      <c r="D6" s="5">
        <v>90486</v>
      </c>
      <c r="E6" s="5">
        <v>108421</v>
      </c>
      <c r="F6" s="5">
        <v>235336</v>
      </c>
      <c r="G6" s="5">
        <v>518575</v>
      </c>
      <c r="H6" s="5">
        <v>462152</v>
      </c>
      <c r="I6" s="5">
        <v>415267</v>
      </c>
      <c r="J6" s="5">
        <v>641974</v>
      </c>
      <c r="K6" s="5">
        <v>943762</v>
      </c>
      <c r="L6" s="5">
        <v>1360319</v>
      </c>
      <c r="M6" s="5">
        <v>1802685</v>
      </c>
      <c r="N6" s="5">
        <v>2386198</v>
      </c>
      <c r="O6" s="5">
        <v>2588818</v>
      </c>
      <c r="P6" s="4">
        <v>2556177</v>
      </c>
    </row>
    <row r="7" spans="1:16" x14ac:dyDescent="0.2">
      <c r="C7" s="1" t="s">
        <v>2</v>
      </c>
      <c r="D7" s="4">
        <v>634468</v>
      </c>
      <c r="E7" s="4">
        <v>1668475</v>
      </c>
      <c r="F7" s="4">
        <v>2793169</v>
      </c>
      <c r="G7" s="4">
        <v>4290716</v>
      </c>
      <c r="H7" s="4">
        <v>3743733</v>
      </c>
      <c r="I7" s="4">
        <v>3394547</v>
      </c>
      <c r="J7" s="4">
        <v>4207471</v>
      </c>
      <c r="K7" s="4">
        <v>5144887</v>
      </c>
      <c r="L7" s="4">
        <v>5697425</v>
      </c>
      <c r="M7" s="4">
        <v>5781856</v>
      </c>
      <c r="N7" s="4">
        <v>6972874</v>
      </c>
      <c r="O7" s="4">
        <v>7109129</v>
      </c>
      <c r="P7" s="4">
        <v>6705561</v>
      </c>
    </row>
    <row r="8" spans="1:1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3-Nov</vt:lpstr>
      <vt:lpstr>Daily flt 3-Nov</vt:lpstr>
      <vt:lpstr>Pax 1 month</vt:lpstr>
      <vt:lpstr>Pax 1 year</vt:lpstr>
      <vt:lpstr>'Daily flt 3-Nov'!Print_Area</vt:lpstr>
      <vt:lpstr>'Daily pax 3-Nov'!Print_Area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2022-11-04T08:35:51Z</cp:lastPrinted>
  <dcterms:created xsi:type="dcterms:W3CDTF">2022-10-17T04:10:42Z</dcterms:created>
  <dcterms:modified xsi:type="dcterms:W3CDTF">2022-11-04T08:36:27Z</dcterms:modified>
</cp:coreProperties>
</file>