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A8A409EE-2CE6-4BD7-A744-AAD773671278}" xr6:coauthVersionLast="36" xr6:coauthVersionMax="36" xr10:uidLastSave="{00000000-0000-0000-0000-000000000000}"/>
  <bookViews>
    <workbookView xWindow="0" yWindow="0" windowWidth="20490" windowHeight="7425" activeTab="1" xr2:uid="{D5E906BD-D7DE-4B27-9F56-6C42673C9201}"/>
  </bookViews>
  <sheets>
    <sheet name="Daily pax 4-Nov" sheetId="14" r:id="rId1"/>
    <sheet name="Daily flt 4-Nov" sheetId="15" r:id="rId2"/>
    <sheet name="Pax 1 month" sheetId="5" r:id="rId3"/>
    <sheet name="Pax 1 year" sheetId="4" r:id="rId4"/>
  </sheets>
  <definedNames>
    <definedName name="_xlnm.Print_Area" localSheetId="1">'Daily flt 4-Nov'!$D$59:$AN$90</definedName>
    <definedName name="_xlnm.Print_Area" localSheetId="0">'Daily pax 4-Nov'!$D$60:$AN$88</definedName>
    <definedName name="_xlnm.Print_Area" localSheetId="2">'Pax 1 month'!$H$13:$AD$45</definedName>
    <definedName name="_xlnm.Print_Area" localSheetId="3">'Pax 1 year'!$B$11:$Q$42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5" l="1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AM26" i="15" s="1"/>
  <c r="E26" i="15"/>
  <c r="D26" i="15"/>
  <c r="AM25" i="15"/>
  <c r="AM24" i="15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AM26" i="14" s="1"/>
  <c r="AM25" i="14"/>
  <c r="AM24" i="14"/>
  <c r="AH7" i="5" l="1"/>
  <c r="AG7" i="5" l="1"/>
  <c r="AF7" i="5" l="1"/>
  <c r="AE7" i="5" l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D7" i="5"/>
  <c r="E7" i="5"/>
  <c r="F7" i="5"/>
  <c r="G7" i="5"/>
  <c r="H7" i="5"/>
  <c r="I7" i="5"/>
  <c r="J7" i="5"/>
  <c r="K7" i="5"/>
  <c r="L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<sst xmlns="http://schemas.openxmlformats.org/spreadsheetml/2006/main" count="124" uniqueCount="41">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</sst>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  <numFmt numFmtId="192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92" fontId="1" fillId="0" borderId="0" xfId="4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88" fontId="2" fillId="2" borderId="1" xfId="1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4th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4-Nov'!$C$24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4-Nov'!$D$4:$AL$4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4-Nov'!$D$24:$AL$24</c:f>
              <c:numCache>
                <c:formatCode>_(* #,##0_);_(* \(#,##0\);_(* "-"??_);_(@_)</c:formatCode>
                <c:ptCount val="32"/>
                <c:pt idx="0">
                  <c:v>32544</c:v>
                </c:pt>
                <c:pt idx="1">
                  <c:v>50782</c:v>
                </c:pt>
                <c:pt idx="2" formatCode="#,##0">
                  <c:v>5998</c:v>
                </c:pt>
                <c:pt idx="3" formatCode="#,##0">
                  <c:v>17643</c:v>
                </c:pt>
                <c:pt idx="4" formatCode="#,##0">
                  <c:v>8687</c:v>
                </c:pt>
                <c:pt idx="5" formatCode="#,##0">
                  <c:v>15232</c:v>
                </c:pt>
                <c:pt idx="6" formatCode="#,##0">
                  <c:v>1066</c:v>
                </c:pt>
                <c:pt idx="7" formatCode="#,##0">
                  <c:v>315</c:v>
                </c:pt>
                <c:pt idx="8" formatCode="#,##0">
                  <c:v>156</c:v>
                </c:pt>
                <c:pt idx="9" formatCode="#,##0">
                  <c:v>8221</c:v>
                </c:pt>
                <c:pt idx="10" formatCode="#,##0">
                  <c:v>8873</c:v>
                </c:pt>
                <c:pt idx="11" formatCode="#,##0">
                  <c:v>824</c:v>
                </c:pt>
                <c:pt idx="12" formatCode="#,##0">
                  <c:v>2996</c:v>
                </c:pt>
                <c:pt idx="13" formatCode="#,##0">
                  <c:v>2020</c:v>
                </c:pt>
                <c:pt idx="14" formatCode="#,##0">
                  <c:v>7343</c:v>
                </c:pt>
                <c:pt idx="15" formatCode="#,##0">
                  <c:v>1233</c:v>
                </c:pt>
                <c:pt idx="16" formatCode="#,##0">
                  <c:v>2889</c:v>
                </c:pt>
                <c:pt idx="17" formatCode="#,##0">
                  <c:v>1370</c:v>
                </c:pt>
                <c:pt idx="18" formatCode="#,##0">
                  <c:v>2267</c:v>
                </c:pt>
                <c:pt idx="19" formatCode="#,##0">
                  <c:v>1793</c:v>
                </c:pt>
                <c:pt idx="20" formatCode="#,##0">
                  <c:v>613</c:v>
                </c:pt>
                <c:pt idx="21" formatCode="#,##0">
                  <c:v>682</c:v>
                </c:pt>
                <c:pt idx="22" formatCode="#,##0">
                  <c:v>2108</c:v>
                </c:pt>
                <c:pt idx="23" formatCode="#,##0">
                  <c:v>7110</c:v>
                </c:pt>
                <c:pt idx="24" formatCode="#,##0">
                  <c:v>272</c:v>
                </c:pt>
                <c:pt idx="25" formatCode="#,##0">
                  <c:v>10341</c:v>
                </c:pt>
                <c:pt idx="26" formatCode="#,##0">
                  <c:v>7502</c:v>
                </c:pt>
                <c:pt idx="27" formatCode="#,##0">
                  <c:v>154</c:v>
                </c:pt>
                <c:pt idx="28" formatCode="#,##0">
                  <c:v>228</c:v>
                </c:pt>
                <c:pt idx="29" formatCode="General">
                  <c:v>199</c:v>
                </c:pt>
                <c:pt idx="30">
                  <c:v>3794</c:v>
                </c:pt>
                <c:pt idx="3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9-4EC4-99CA-901251C30A15}"/>
            </c:ext>
          </c:extLst>
        </c:ser>
        <c:ser>
          <c:idx val="2"/>
          <c:order val="1"/>
          <c:tx>
            <c:strRef>
              <c:f>'Daily pax 4-Nov'!$C$25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4-Nov'!$D$4:$AL$4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4-Nov'!$D$25:$AL$25</c:f>
              <c:numCache>
                <c:formatCode>_(* #,##0_);_(* \(#,##0\);_(* "-"??_);_(@_)</c:formatCode>
                <c:ptCount val="32"/>
                <c:pt idx="0">
                  <c:v>86640</c:v>
                </c:pt>
                <c:pt idx="1">
                  <c:v>14811</c:v>
                </c:pt>
                <c:pt idx="2">
                  <c:v>0</c:v>
                </c:pt>
                <c:pt idx="3">
                  <c:v>1095</c:v>
                </c:pt>
                <c:pt idx="4" formatCode="#,##0">
                  <c:v>619</c:v>
                </c:pt>
                <c:pt idx="5" formatCode="#,##0">
                  <c:v>11557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178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9-4EC4-99CA-901251C30A1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4th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4-Nov'!$C$24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4-Nov'!$D$4:$AL$4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4-Nov'!$D$24:$AL$24</c:f>
              <c:numCache>
                <c:formatCode>_(* #,##0_);_(* \(#,##0\);_(* "-"??_);_(@_)</c:formatCode>
                <c:ptCount val="32"/>
                <c:pt idx="0">
                  <c:v>230</c:v>
                </c:pt>
                <c:pt idx="1">
                  <c:v>328</c:v>
                </c:pt>
                <c:pt idx="2" formatCode="#,##0">
                  <c:v>40</c:v>
                </c:pt>
                <c:pt idx="3" formatCode="#,##0">
                  <c:v>109</c:v>
                </c:pt>
                <c:pt idx="4" formatCode="#,##0">
                  <c:v>57</c:v>
                </c:pt>
                <c:pt idx="5" formatCode="#,##0">
                  <c:v>108</c:v>
                </c:pt>
                <c:pt idx="6" formatCode="General">
                  <c:v>8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66</c:v>
                </c:pt>
                <c:pt idx="10" formatCode="General">
                  <c:v>64</c:v>
                </c:pt>
                <c:pt idx="11" formatCode="General">
                  <c:v>8</c:v>
                </c:pt>
                <c:pt idx="12" formatCode="General">
                  <c:v>22</c:v>
                </c:pt>
                <c:pt idx="13" formatCode="General">
                  <c:v>14</c:v>
                </c:pt>
                <c:pt idx="14" formatCode="General">
                  <c:v>50</c:v>
                </c:pt>
                <c:pt idx="15" formatCode="General">
                  <c:v>8</c:v>
                </c:pt>
                <c:pt idx="16" formatCode="General">
                  <c:v>22</c:v>
                </c:pt>
                <c:pt idx="17" formatCode="General">
                  <c:v>12</c:v>
                </c:pt>
                <c:pt idx="18" formatCode="General">
                  <c:v>18</c:v>
                </c:pt>
                <c:pt idx="19" formatCode="General">
                  <c:v>12</c:v>
                </c:pt>
                <c:pt idx="20" formatCode="General">
                  <c:v>6</c:v>
                </c:pt>
                <c:pt idx="21" formatCode="General">
                  <c:v>14</c:v>
                </c:pt>
                <c:pt idx="22" formatCode="General">
                  <c:v>16</c:v>
                </c:pt>
                <c:pt idx="23" formatCode="General">
                  <c:v>56</c:v>
                </c:pt>
                <c:pt idx="24" formatCode="General">
                  <c:v>2</c:v>
                </c:pt>
                <c:pt idx="25" formatCode="General">
                  <c:v>74</c:v>
                </c:pt>
                <c:pt idx="26" formatCode="General">
                  <c:v>56</c:v>
                </c:pt>
                <c:pt idx="27" formatCode="General">
                  <c:v>2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44</c:v>
                </c:pt>
                <c:pt idx="3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8-405C-B14B-8C06C35EA81E}"/>
            </c:ext>
          </c:extLst>
        </c:ser>
        <c:ser>
          <c:idx val="2"/>
          <c:order val="1"/>
          <c:tx>
            <c:strRef>
              <c:f>'Daily flt 4-Nov'!$C$25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4-Nov'!$D$4:$AL$4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4-Nov'!$D$25:$AL$25</c:f>
              <c:numCache>
                <c:formatCode>_(* #,##0_);_(* \(#,##0\);_(* "-"??_);_(@_)</c:formatCode>
                <c:ptCount val="32"/>
                <c:pt idx="0">
                  <c:v>497</c:v>
                </c:pt>
                <c:pt idx="1">
                  <c:v>114</c:v>
                </c:pt>
                <c:pt idx="2">
                  <c:v>0</c:v>
                </c:pt>
                <c:pt idx="3">
                  <c:v>8</c:v>
                </c:pt>
                <c:pt idx="4" formatCode="#,##0">
                  <c:v>4</c:v>
                </c:pt>
                <c:pt idx="5" formatCode="#,##0">
                  <c:v>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8-405C-B14B-8C06C35EA8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4th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44838</c:v>
                </c:pt>
                <c:pt idx="1">
                  <c:v>44839</c:v>
                </c:pt>
                <c:pt idx="2">
                  <c:v>44840</c:v>
                </c:pt>
                <c:pt idx="3">
                  <c:v>44841</c:v>
                </c:pt>
                <c:pt idx="4">
                  <c:v>44842</c:v>
                </c:pt>
                <c:pt idx="5">
                  <c:v>44843</c:v>
                </c:pt>
                <c:pt idx="6">
                  <c:v>44844</c:v>
                </c:pt>
                <c:pt idx="7">
                  <c:v>44845</c:v>
                </c:pt>
                <c:pt idx="8">
                  <c:v>44846</c:v>
                </c:pt>
                <c:pt idx="9">
                  <c:v>44847</c:v>
                </c:pt>
                <c:pt idx="10">
                  <c:v>44848</c:v>
                </c:pt>
                <c:pt idx="11">
                  <c:v>44849</c:v>
                </c:pt>
                <c:pt idx="12">
                  <c:v>44850</c:v>
                </c:pt>
                <c:pt idx="13">
                  <c:v>44851</c:v>
                </c:pt>
                <c:pt idx="14">
                  <c:v>44852</c:v>
                </c:pt>
                <c:pt idx="15">
                  <c:v>44853</c:v>
                </c:pt>
                <c:pt idx="16">
                  <c:v>44854</c:v>
                </c:pt>
                <c:pt idx="17">
                  <c:v>44855</c:v>
                </c:pt>
                <c:pt idx="18">
                  <c:v>44856</c:v>
                </c:pt>
                <c:pt idx="19">
                  <c:v>44857</c:v>
                </c:pt>
                <c:pt idx="20">
                  <c:v>44858</c:v>
                </c:pt>
                <c:pt idx="21">
                  <c:v>44859</c:v>
                </c:pt>
                <c:pt idx="22">
                  <c:v>44860</c:v>
                </c:pt>
                <c:pt idx="23">
                  <c:v>44861</c:v>
                </c:pt>
                <c:pt idx="24">
                  <c:v>44862</c:v>
                </c:pt>
                <c:pt idx="25">
                  <c:v>44863</c:v>
                </c:pt>
                <c:pt idx="26">
                  <c:v>44864</c:v>
                </c:pt>
                <c:pt idx="27">
                  <c:v>44865</c:v>
                </c:pt>
                <c:pt idx="28">
                  <c:v>44866</c:v>
                </c:pt>
                <c:pt idx="29">
                  <c:v>44867</c:v>
                </c:pt>
                <c:pt idx="30">
                  <c:v>44868</c:v>
                </c:pt>
                <c:pt idx="31">
                  <c:v>44869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227936</c:v>
                </c:pt>
                <c:pt idx="1">
                  <c:v>247600</c:v>
                </c:pt>
                <c:pt idx="2">
                  <c:v>254673</c:v>
                </c:pt>
                <c:pt idx="3">
                  <c:v>274624</c:v>
                </c:pt>
                <c:pt idx="4">
                  <c:v>277402</c:v>
                </c:pt>
                <c:pt idx="5">
                  <c:v>285435</c:v>
                </c:pt>
                <c:pt idx="6">
                  <c:v>268023</c:v>
                </c:pt>
                <c:pt idx="7">
                  <c:v>263194</c:v>
                </c:pt>
                <c:pt idx="8">
                  <c:v>289283</c:v>
                </c:pt>
                <c:pt idx="9">
                  <c:v>285156</c:v>
                </c:pt>
                <c:pt idx="10">
                  <c:v>280748</c:v>
                </c:pt>
                <c:pt idx="11">
                  <c:v>288690</c:v>
                </c:pt>
                <c:pt idx="12">
                  <c:v>302746</c:v>
                </c:pt>
                <c:pt idx="13">
                  <c:v>284033</c:v>
                </c:pt>
                <c:pt idx="14">
                  <c:v>266180</c:v>
                </c:pt>
                <c:pt idx="15">
                  <c:v>269273</c:v>
                </c:pt>
                <c:pt idx="16">
                  <c:v>277069</c:v>
                </c:pt>
                <c:pt idx="17">
                  <c:v>287977</c:v>
                </c:pt>
                <c:pt idx="18">
                  <c:v>284246</c:v>
                </c:pt>
                <c:pt idx="19">
                  <c:v>284757</c:v>
                </c:pt>
                <c:pt idx="20">
                  <c:v>282468</c:v>
                </c:pt>
                <c:pt idx="21">
                  <c:v>265231</c:v>
                </c:pt>
                <c:pt idx="22">
                  <c:v>268185</c:v>
                </c:pt>
                <c:pt idx="23">
                  <c:v>266031</c:v>
                </c:pt>
                <c:pt idx="24">
                  <c:v>283253</c:v>
                </c:pt>
                <c:pt idx="25">
                  <c:v>276888</c:v>
                </c:pt>
                <c:pt idx="26">
                  <c:v>303488</c:v>
                </c:pt>
                <c:pt idx="27">
                  <c:v>283414</c:v>
                </c:pt>
                <c:pt idx="28">
                  <c:v>253602</c:v>
                </c:pt>
                <c:pt idx="29">
                  <c:v>257820</c:v>
                </c:pt>
                <c:pt idx="30">
                  <c:v>266149</c:v>
                </c:pt>
                <c:pt idx="31">
                  <c:v>321448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44838</c:v>
                </c:pt>
                <c:pt idx="1">
                  <c:v>44839</c:v>
                </c:pt>
                <c:pt idx="2">
                  <c:v>44840</c:v>
                </c:pt>
                <c:pt idx="3">
                  <c:v>44841</c:v>
                </c:pt>
                <c:pt idx="4">
                  <c:v>44842</c:v>
                </c:pt>
                <c:pt idx="5">
                  <c:v>44843</c:v>
                </c:pt>
                <c:pt idx="6">
                  <c:v>44844</c:v>
                </c:pt>
                <c:pt idx="7">
                  <c:v>44845</c:v>
                </c:pt>
                <c:pt idx="8">
                  <c:v>44846</c:v>
                </c:pt>
                <c:pt idx="9">
                  <c:v>44847</c:v>
                </c:pt>
                <c:pt idx="10">
                  <c:v>44848</c:v>
                </c:pt>
                <c:pt idx="11">
                  <c:v>44849</c:v>
                </c:pt>
                <c:pt idx="12">
                  <c:v>44850</c:v>
                </c:pt>
                <c:pt idx="13">
                  <c:v>44851</c:v>
                </c:pt>
                <c:pt idx="14">
                  <c:v>44852</c:v>
                </c:pt>
                <c:pt idx="15">
                  <c:v>44853</c:v>
                </c:pt>
                <c:pt idx="16">
                  <c:v>44854</c:v>
                </c:pt>
                <c:pt idx="17">
                  <c:v>44855</c:v>
                </c:pt>
                <c:pt idx="18">
                  <c:v>44856</c:v>
                </c:pt>
                <c:pt idx="19">
                  <c:v>44857</c:v>
                </c:pt>
                <c:pt idx="20">
                  <c:v>44858</c:v>
                </c:pt>
                <c:pt idx="21">
                  <c:v>44859</c:v>
                </c:pt>
                <c:pt idx="22">
                  <c:v>44860</c:v>
                </c:pt>
                <c:pt idx="23">
                  <c:v>44861</c:v>
                </c:pt>
                <c:pt idx="24">
                  <c:v>44862</c:v>
                </c:pt>
                <c:pt idx="25">
                  <c:v>44863</c:v>
                </c:pt>
                <c:pt idx="26">
                  <c:v>44864</c:v>
                </c:pt>
                <c:pt idx="27">
                  <c:v>44865</c:v>
                </c:pt>
                <c:pt idx="28">
                  <c:v>44866</c:v>
                </c:pt>
                <c:pt idx="29">
                  <c:v>44867</c:v>
                </c:pt>
                <c:pt idx="30">
                  <c:v>44868</c:v>
                </c:pt>
                <c:pt idx="31">
                  <c:v>44869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139130</c:v>
                </c:pt>
                <c:pt idx="1">
                  <c:v>147377</c:v>
                </c:pt>
                <c:pt idx="2">
                  <c:v>157429</c:v>
                </c:pt>
                <c:pt idx="3">
                  <c:v>171981</c:v>
                </c:pt>
                <c:pt idx="4">
                  <c:v>170873</c:v>
                </c:pt>
                <c:pt idx="5">
                  <c:v>178493</c:v>
                </c:pt>
                <c:pt idx="6">
                  <c:v>170266</c:v>
                </c:pt>
                <c:pt idx="7">
                  <c:v>168840</c:v>
                </c:pt>
                <c:pt idx="8">
                  <c:v>185853</c:v>
                </c:pt>
                <c:pt idx="9">
                  <c:v>182287</c:v>
                </c:pt>
                <c:pt idx="10">
                  <c:v>174374</c:v>
                </c:pt>
                <c:pt idx="11">
                  <c:v>179392</c:v>
                </c:pt>
                <c:pt idx="12">
                  <c:v>185430</c:v>
                </c:pt>
                <c:pt idx="13">
                  <c:v>181138</c:v>
                </c:pt>
                <c:pt idx="14">
                  <c:v>168833</c:v>
                </c:pt>
                <c:pt idx="15">
                  <c:v>165490</c:v>
                </c:pt>
                <c:pt idx="16">
                  <c:v>173015</c:v>
                </c:pt>
                <c:pt idx="17">
                  <c:v>178674</c:v>
                </c:pt>
                <c:pt idx="18">
                  <c:v>173603</c:v>
                </c:pt>
                <c:pt idx="19">
                  <c:v>170153</c:v>
                </c:pt>
                <c:pt idx="20">
                  <c:v>179186</c:v>
                </c:pt>
                <c:pt idx="21">
                  <c:v>166009</c:v>
                </c:pt>
                <c:pt idx="22">
                  <c:v>162203</c:v>
                </c:pt>
                <c:pt idx="23">
                  <c:v>168176</c:v>
                </c:pt>
                <c:pt idx="24">
                  <c:v>179130</c:v>
                </c:pt>
                <c:pt idx="25">
                  <c:v>171341</c:v>
                </c:pt>
                <c:pt idx="26">
                  <c:v>184148</c:v>
                </c:pt>
                <c:pt idx="27">
                  <c:v>171320</c:v>
                </c:pt>
                <c:pt idx="28">
                  <c:v>146991</c:v>
                </c:pt>
                <c:pt idx="29">
                  <c:v>149002</c:v>
                </c:pt>
                <c:pt idx="30">
                  <c:v>157196</c:v>
                </c:pt>
                <c:pt idx="31">
                  <c:v>205537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44838</c:v>
                </c:pt>
                <c:pt idx="1">
                  <c:v>44839</c:v>
                </c:pt>
                <c:pt idx="2">
                  <c:v>44840</c:v>
                </c:pt>
                <c:pt idx="3">
                  <c:v>44841</c:v>
                </c:pt>
                <c:pt idx="4">
                  <c:v>44842</c:v>
                </c:pt>
                <c:pt idx="5">
                  <c:v>44843</c:v>
                </c:pt>
                <c:pt idx="6">
                  <c:v>44844</c:v>
                </c:pt>
                <c:pt idx="7">
                  <c:v>44845</c:v>
                </c:pt>
                <c:pt idx="8">
                  <c:v>44846</c:v>
                </c:pt>
                <c:pt idx="9">
                  <c:v>44847</c:v>
                </c:pt>
                <c:pt idx="10">
                  <c:v>44848</c:v>
                </c:pt>
                <c:pt idx="11">
                  <c:v>44849</c:v>
                </c:pt>
                <c:pt idx="12">
                  <c:v>44850</c:v>
                </c:pt>
                <c:pt idx="13">
                  <c:v>44851</c:v>
                </c:pt>
                <c:pt idx="14">
                  <c:v>44852</c:v>
                </c:pt>
                <c:pt idx="15">
                  <c:v>44853</c:v>
                </c:pt>
                <c:pt idx="16">
                  <c:v>44854</c:v>
                </c:pt>
                <c:pt idx="17">
                  <c:v>44855</c:v>
                </c:pt>
                <c:pt idx="18">
                  <c:v>44856</c:v>
                </c:pt>
                <c:pt idx="19">
                  <c:v>44857</c:v>
                </c:pt>
                <c:pt idx="20">
                  <c:v>44858</c:v>
                </c:pt>
                <c:pt idx="21">
                  <c:v>44859</c:v>
                </c:pt>
                <c:pt idx="22">
                  <c:v>44860</c:v>
                </c:pt>
                <c:pt idx="23">
                  <c:v>44861</c:v>
                </c:pt>
                <c:pt idx="24">
                  <c:v>44862</c:v>
                </c:pt>
                <c:pt idx="25">
                  <c:v>44863</c:v>
                </c:pt>
                <c:pt idx="26">
                  <c:v>44864</c:v>
                </c:pt>
                <c:pt idx="27">
                  <c:v>44865</c:v>
                </c:pt>
                <c:pt idx="28">
                  <c:v>44866</c:v>
                </c:pt>
                <c:pt idx="29">
                  <c:v>44867</c:v>
                </c:pt>
                <c:pt idx="30">
                  <c:v>44868</c:v>
                </c:pt>
                <c:pt idx="31">
                  <c:v>44869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88806</c:v>
                </c:pt>
                <c:pt idx="1">
                  <c:v>100223</c:v>
                </c:pt>
                <c:pt idx="2">
                  <c:v>97244</c:v>
                </c:pt>
                <c:pt idx="3">
                  <c:v>102643</c:v>
                </c:pt>
                <c:pt idx="4">
                  <c:v>106529</c:v>
                </c:pt>
                <c:pt idx="5">
                  <c:v>106942</c:v>
                </c:pt>
                <c:pt idx="6" formatCode="_-* #,##0_-;\-* #,##0_-;_-* &quot;-&quot;??_-;_-@_-">
                  <c:v>97757</c:v>
                </c:pt>
                <c:pt idx="7" formatCode="_-* #,##0_-;\-* #,##0_-;_-* &quot;-&quot;??_-;_-@_-">
                  <c:v>94354</c:v>
                </c:pt>
                <c:pt idx="8" formatCode="_-* #,##0_-;\-* #,##0_-;_-* &quot;-&quot;??_-;_-@_-">
                  <c:v>103430</c:v>
                </c:pt>
                <c:pt idx="9" formatCode="_-* #,##0_-;\-* #,##0_-;_-* &quot;-&quot;??_-;_-@_-">
                  <c:v>102869</c:v>
                </c:pt>
                <c:pt idx="10" formatCode="_-* #,##0_-;\-* #,##0_-;_-* &quot;-&quot;??_-;_-@_-">
                  <c:v>106374</c:v>
                </c:pt>
                <c:pt idx="11" formatCode="_-* #,##0_-;\-* #,##0_-;_-* &quot;-&quot;??_-;_-@_-">
                  <c:v>109298</c:v>
                </c:pt>
                <c:pt idx="12" formatCode="_-* #,##0_-;\-* #,##0_-;_-* &quot;-&quot;??_-;_-@_-">
                  <c:v>117316</c:v>
                </c:pt>
                <c:pt idx="13" formatCode="_-* #,##0_-;\-* #,##0_-;_-* &quot;-&quot;??_-;_-@_-">
                  <c:v>102895</c:v>
                </c:pt>
                <c:pt idx="14" formatCode="_-* #,##0_-;\-* #,##0_-;_-* &quot;-&quot;??_-;_-@_-">
                  <c:v>97347</c:v>
                </c:pt>
                <c:pt idx="15" formatCode="_-* #,##0_-;\-* #,##0_-;_-* &quot;-&quot;??_-;_-@_-">
                  <c:v>103783</c:v>
                </c:pt>
                <c:pt idx="16" formatCode="_-* #,##0_-;\-* #,##0_-;_-* &quot;-&quot;??_-;_-@_-">
                  <c:v>104054</c:v>
                </c:pt>
                <c:pt idx="17" formatCode="_-* #,##0_-;\-* #,##0_-;_-* &quot;-&quot;??_-;_-@_-">
                  <c:v>109303</c:v>
                </c:pt>
                <c:pt idx="18" formatCode="_-* #,##0_-;\-* #,##0_-;_-* &quot;-&quot;??_-;_-@_-">
                  <c:v>110643</c:v>
                </c:pt>
                <c:pt idx="19" formatCode="_-* #,##0_-;\-* #,##0_-;_-* &quot;-&quot;??_-;_-@_-">
                  <c:v>114604</c:v>
                </c:pt>
                <c:pt idx="20" formatCode="_-* #,##0_-;\-* #,##0_-;_-* &quot;-&quot;??_-;_-@_-">
                  <c:v>103282</c:v>
                </c:pt>
                <c:pt idx="21" formatCode="_-* #,##0_-;\-* #,##0_-;_-* &quot;-&quot;??_-;_-@_-">
                  <c:v>99222</c:v>
                </c:pt>
                <c:pt idx="22" formatCode="_-* #,##0_-;\-* #,##0_-;_-* &quot;-&quot;??_-;_-@_-">
                  <c:v>105982</c:v>
                </c:pt>
                <c:pt idx="23" formatCode="_-* #,##0_-;\-* #,##0_-;_-* &quot;-&quot;??_-;_-@_-">
                  <c:v>97855</c:v>
                </c:pt>
                <c:pt idx="24" formatCode="_-* #,##0_-;\-* #,##0_-;_-* &quot;-&quot;??_-;_-@_-">
                  <c:v>104123</c:v>
                </c:pt>
                <c:pt idx="25" formatCode="_-* #,##0_-;\-* #,##0_-;_-* &quot;-&quot;??_-;_-@_-">
                  <c:v>105547</c:v>
                </c:pt>
                <c:pt idx="26" formatCode="_-* #,##0_-;\-* #,##0_-;_-* &quot;-&quot;??_-;_-@_-">
                  <c:v>119340</c:v>
                </c:pt>
                <c:pt idx="27" formatCode="_-* #,##0_-;\-* #,##0_-;_-* &quot;-&quot;??_-;_-@_-">
                  <c:v>112094</c:v>
                </c:pt>
                <c:pt idx="28" formatCode="_-* #,##0_-;\-* #,##0_-;_-* &quot;-&quot;??_-;_-@_-">
                  <c:v>106611</c:v>
                </c:pt>
                <c:pt idx="29" formatCode="_-* #,##0_-;\-* #,##0_-;_-* &quot;-&quot;??_-;_-@_-">
                  <c:v>108818</c:v>
                </c:pt>
                <c:pt idx="30" formatCode="_-* #,##0_-;\-* #,##0_-;_-* &quot;-&quot;??_-;_-@_-">
                  <c:v>108953</c:v>
                </c:pt>
                <c:pt idx="31" formatCode="_-* #,##0_-;\-* #,##0_-;_-* &quot;-&quot;??_-;_-@_-">
                  <c:v>115911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Sep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634468</c:v>
                </c:pt>
                <c:pt idx="1">
                  <c:v>1668475</c:v>
                </c:pt>
                <c:pt idx="2">
                  <c:v>2793169</c:v>
                </c:pt>
                <c:pt idx="3">
                  <c:v>4290716</c:v>
                </c:pt>
                <c:pt idx="4">
                  <c:v>3743733</c:v>
                </c:pt>
                <c:pt idx="5">
                  <c:v>3394547</c:v>
                </c:pt>
                <c:pt idx="6">
                  <c:v>4207471</c:v>
                </c:pt>
                <c:pt idx="7">
                  <c:v>5144887</c:v>
                </c:pt>
                <c:pt idx="8">
                  <c:v>5697425</c:v>
                </c:pt>
                <c:pt idx="9">
                  <c:v>5781856</c:v>
                </c:pt>
                <c:pt idx="10">
                  <c:v>6972874</c:v>
                </c:pt>
                <c:pt idx="11">
                  <c:v>7109129</c:v>
                </c:pt>
                <c:pt idx="12">
                  <c:v>6705561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543982</c:v>
                </c:pt>
                <c:pt idx="1">
                  <c:v>1560054</c:v>
                </c:pt>
                <c:pt idx="2">
                  <c:v>2557833</c:v>
                </c:pt>
                <c:pt idx="3">
                  <c:v>3772141</c:v>
                </c:pt>
                <c:pt idx="4">
                  <c:v>3281581</c:v>
                </c:pt>
                <c:pt idx="5">
                  <c:v>2979280</c:v>
                </c:pt>
                <c:pt idx="6">
                  <c:v>3565497</c:v>
                </c:pt>
                <c:pt idx="7">
                  <c:v>4201282</c:v>
                </c:pt>
                <c:pt idx="8">
                  <c:v>4337106</c:v>
                </c:pt>
                <c:pt idx="9">
                  <c:v>3979171</c:v>
                </c:pt>
                <c:pt idx="10">
                  <c:v>4586676</c:v>
                </c:pt>
                <c:pt idx="11">
                  <c:v>4520311</c:v>
                </c:pt>
                <c:pt idx="12">
                  <c:v>4149384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90486</c:v>
                </c:pt>
                <c:pt idx="1">
                  <c:v>108421</c:v>
                </c:pt>
                <c:pt idx="2">
                  <c:v>235336</c:v>
                </c:pt>
                <c:pt idx="3">
                  <c:v>518575</c:v>
                </c:pt>
                <c:pt idx="4">
                  <c:v>462152</c:v>
                </c:pt>
                <c:pt idx="5">
                  <c:v>415267</c:v>
                </c:pt>
                <c:pt idx="6">
                  <c:v>641974</c:v>
                </c:pt>
                <c:pt idx="7">
                  <c:v>943762</c:v>
                </c:pt>
                <c:pt idx="8">
                  <c:v>1360319</c:v>
                </c:pt>
                <c:pt idx="9">
                  <c:v>1802685</c:v>
                </c:pt>
                <c:pt idx="10">
                  <c:v>2386198</c:v>
                </c:pt>
                <c:pt idx="11">
                  <c:v>2588818</c:v>
                </c:pt>
                <c:pt idx="12">
                  <c:v>2556177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8CC867-4BC7-4FB8-9EB4-2ADF1111784F}"/>
            </a:ext>
          </a:extLst>
        </xdr:cNvPr>
        <xdr:cNvSpPr txBox="1"/>
      </xdr:nvSpPr>
      <xdr:spPr>
        <a:xfrm>
          <a:off x="302133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34</xdr:col>
      <xdr:colOff>84666</xdr:colOff>
      <xdr:row>54</xdr:row>
      <xdr:rowOff>169334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6FAB6C-7DB4-4547-A67E-90C6058B2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585E09-7E60-430C-98AA-A8B1E210153A}"/>
            </a:ext>
          </a:extLst>
        </xdr:cNvPr>
        <xdr:cNvSpPr txBox="1"/>
      </xdr:nvSpPr>
      <xdr:spPr>
        <a:xfrm>
          <a:off x="276129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95250</xdr:colOff>
      <xdr:row>56</xdr:row>
      <xdr:rowOff>84667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A0B8B5-A714-449B-9A4D-41CFF8B5D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7</xdr:col>
      <xdr:colOff>560458</xdr:colOff>
      <xdr:row>12</xdr:row>
      <xdr:rowOff>112711</xdr:rowOff>
    </xdr:from>
    <xdr:to>
      <xdr:col>28</xdr:col>
      <xdr:colOff>809624</xdr:colOff>
      <xdr:row>43</xdr:row>
      <xdr:rowOff>83080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17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20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867832</xdr:colOff>
      <xdr:row>10</xdr:row>
      <xdr:rowOff>120649</xdr:rowOff>
    </xdr:from>
    <xdr:to>
      <xdr:col>16</xdr:col>
      <xdr:colOff>0</xdr:colOff>
      <xdr:row>40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B0C6-0B60-48EE-A447-F8559C4D85FC}">
  <sheetPr>
    <tabColor theme="9"/>
    <pageSetUpPr fitToPage="1"/>
  </sheetPr>
  <dimension ref="A3:AY93"/>
  <sheetViews>
    <sheetView topLeftCell="C1" zoomScale="70" zoomScaleNormal="70" workbookViewId="0">
      <selection activeCell="AG29" sqref="AG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7.125" style="1" customWidth="1"/>
    <col min="11" max="11" width="5.125" style="1" hidden="1" customWidth="1"/>
    <col min="12" max="12" width="5.625" style="1" customWidth="1"/>
    <col min="13" max="13" width="5.125" style="1" bestFit="1" customWidth="1"/>
    <col min="14" max="14" width="6.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375" style="1" customWidth="1"/>
    <col min="22" max="22" width="7.25" style="1" customWidth="1"/>
    <col min="23" max="23" width="7.12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7.5" style="1" customWidth="1"/>
    <col min="31" max="31" width="5.625" style="1" customWidth="1"/>
    <col min="32" max="32" width="7.625" style="1" customWidth="1"/>
    <col min="33" max="33" width="6.625" style="1" customWidth="1"/>
    <col min="34" max="34" width="5.125" style="1" bestFit="1" customWidth="1"/>
    <col min="35" max="35" width="5.375" style="1" bestFit="1" customWidth="1"/>
    <col min="36" max="36" width="5.125" style="1" bestFit="1" customWidth="1"/>
    <col min="37" max="37" width="7" style="1" customWidth="1"/>
    <col min="38" max="38" width="5.12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4"/>
      <c r="E5" s="4"/>
      <c r="F5" s="4"/>
      <c r="G5" s="4"/>
      <c r="H5" s="4"/>
      <c r="I5" s="4"/>
      <c r="J5" s="4"/>
      <c r="K5" s="4"/>
      <c r="L5" s="4"/>
      <c r="M5" s="18"/>
      <c r="N5" s="18"/>
      <c r="O5" s="18"/>
      <c r="P5" s="4"/>
      <c r="Q5" s="4"/>
      <c r="R5" s="4"/>
      <c r="S5" s="4"/>
      <c r="T5" s="4"/>
      <c r="U5" s="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0"/>
      <c r="AR6" s="4"/>
      <c r="AS6" s="4"/>
      <c r="AT6" s="4"/>
      <c r="AU6" s="4"/>
      <c r="AV6" s="4"/>
      <c r="AW6" s="4"/>
      <c r="AX6" s="4"/>
      <c r="AY6" s="4"/>
    </row>
    <row r="7" spans="3:51" hidden="1" x14ac:dyDescent="0.2">
      <c r="C7" s="1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0"/>
      <c r="AR7" s="4"/>
      <c r="AS7" s="4"/>
      <c r="AT7" s="4"/>
      <c r="AU7" s="4"/>
      <c r="AV7" s="4"/>
      <c r="AW7" s="4"/>
      <c r="AX7" s="4"/>
      <c r="AY7" s="4"/>
    </row>
    <row r="8" spans="3:51" hidden="1" x14ac:dyDescent="0.2">
      <c r="C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20"/>
      <c r="AR8" s="4"/>
      <c r="AS8" s="4"/>
      <c r="AT8" s="4"/>
      <c r="AU8" s="4"/>
      <c r="AV8" s="4"/>
      <c r="AW8" s="4"/>
      <c r="AX8" s="4"/>
      <c r="AY8" s="4"/>
    </row>
    <row r="9" spans="3:51" hidden="1" x14ac:dyDescent="0.2">
      <c r="C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20"/>
      <c r="AR9" s="4"/>
      <c r="AS9" s="4"/>
      <c r="AT9" s="4"/>
      <c r="AU9" s="4"/>
      <c r="AV9" s="4"/>
      <c r="AW9" s="4"/>
      <c r="AX9" s="4"/>
      <c r="AY9" s="4"/>
    </row>
    <row r="10" spans="3:51" hidden="1" x14ac:dyDescent="0.2">
      <c r="C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20"/>
      <c r="AR10" s="4"/>
      <c r="AS10" s="4"/>
      <c r="AT10" s="4"/>
      <c r="AU10" s="4"/>
      <c r="AV10" s="4"/>
      <c r="AW10" s="4"/>
      <c r="AX10" s="4"/>
      <c r="AY10" s="4"/>
    </row>
    <row r="11" spans="3:51" hidden="1" x14ac:dyDescent="0.2">
      <c r="C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20"/>
      <c r="AR11" s="4"/>
      <c r="AS11" s="4"/>
      <c r="AT11" s="4"/>
      <c r="AU11" s="4"/>
      <c r="AV11" s="4"/>
      <c r="AW11" s="4"/>
      <c r="AX11" s="4"/>
      <c r="AY11" s="4"/>
    </row>
    <row r="12" spans="3:51" hidden="1" x14ac:dyDescent="0.2">
      <c r="C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0"/>
      <c r="AR12" s="4"/>
      <c r="AS12" s="4"/>
      <c r="AT12" s="4"/>
      <c r="AU12" s="4"/>
      <c r="AV12" s="4"/>
      <c r="AW12" s="4"/>
      <c r="AX12" s="4"/>
      <c r="AY12" s="4"/>
    </row>
    <row r="13" spans="3:51" hidden="1" x14ac:dyDescent="0.2">
      <c r="C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0"/>
      <c r="AR13" s="4"/>
      <c r="AS13" s="4"/>
      <c r="AT13" s="4"/>
      <c r="AU13" s="4"/>
      <c r="AV13" s="4"/>
      <c r="AW13" s="4"/>
      <c r="AX13" s="4"/>
      <c r="AY13" s="4"/>
    </row>
    <row r="14" spans="3:51" hidden="1" x14ac:dyDescent="0.2">
      <c r="C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20"/>
      <c r="AR14" s="4"/>
      <c r="AS14" s="4"/>
      <c r="AT14" s="4"/>
      <c r="AU14" s="4"/>
      <c r="AV14" s="4"/>
      <c r="AW14" s="4"/>
      <c r="AX14" s="4"/>
      <c r="AY14" s="4"/>
    </row>
    <row r="15" spans="3:51" hidden="1" x14ac:dyDescent="0.2">
      <c r="C15" s="1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20"/>
      <c r="AR15" s="4"/>
      <c r="AS15" s="4"/>
      <c r="AT15" s="4"/>
      <c r="AU15" s="4"/>
      <c r="AV15" s="4"/>
      <c r="AW15" s="4"/>
      <c r="AX15" s="4"/>
      <c r="AY15" s="4"/>
    </row>
    <row r="16" spans="3:51" hidden="1" x14ac:dyDescent="0.2">
      <c r="C16" s="1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20"/>
      <c r="AR16" s="4"/>
      <c r="AS16" s="4"/>
      <c r="AT16" s="4"/>
      <c r="AU16" s="4"/>
      <c r="AV16" s="4"/>
      <c r="AW16" s="4"/>
      <c r="AX16" s="4"/>
      <c r="AY16" s="4"/>
    </row>
    <row r="17" spans="1:51" hidden="1" x14ac:dyDescent="0.2">
      <c r="C17" s="1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20"/>
      <c r="AR17" s="4"/>
      <c r="AS17" s="4"/>
      <c r="AT17" s="4"/>
      <c r="AU17" s="4"/>
      <c r="AV17" s="4"/>
      <c r="AW17" s="4"/>
      <c r="AX17" s="4"/>
      <c r="AY17" s="4"/>
    </row>
    <row r="18" spans="1:51" hidden="1" x14ac:dyDescent="0.2">
      <c r="C18" s="1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20"/>
      <c r="AR18" s="4"/>
      <c r="AS18" s="4"/>
      <c r="AT18" s="4"/>
      <c r="AU18" s="4"/>
      <c r="AV18" s="4"/>
      <c r="AW18" s="4"/>
      <c r="AX18" s="4"/>
      <c r="AY18" s="4"/>
    </row>
    <row r="19" spans="1:51" hidden="1" x14ac:dyDescent="0.2">
      <c r="C19" s="1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20"/>
      <c r="AR19" s="4"/>
      <c r="AS19" s="4"/>
      <c r="AT19" s="4"/>
      <c r="AU19" s="4"/>
      <c r="AV19" s="4"/>
      <c r="AW19" s="4"/>
      <c r="AX19" s="4"/>
      <c r="AY19" s="4"/>
    </row>
    <row r="20" spans="1:51" hidden="1" x14ac:dyDescent="0.2">
      <c r="C20" s="1" t="s">
        <v>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20"/>
      <c r="AR20" s="4"/>
      <c r="AS20" s="4"/>
      <c r="AT20" s="4"/>
      <c r="AU20" s="4"/>
      <c r="AV20" s="4"/>
      <c r="AW20" s="4"/>
      <c r="AX20" s="4"/>
      <c r="AY20" s="4"/>
    </row>
    <row r="21" spans="1:51" hidden="1" x14ac:dyDescent="0.2">
      <c r="C21" s="1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0"/>
      <c r="AR21" s="4"/>
      <c r="AS21" s="4"/>
      <c r="AT21" s="4"/>
      <c r="AU21" s="4"/>
      <c r="AV21" s="4"/>
      <c r="AW21" s="4"/>
      <c r="AX21" s="4"/>
      <c r="AY21" s="4"/>
    </row>
    <row r="22" spans="1:51" hidden="1" x14ac:dyDescent="0.2">
      <c r="C22" s="1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20"/>
      <c r="AR22" s="4"/>
      <c r="AS22" s="4"/>
      <c r="AT22" s="4"/>
      <c r="AU22" s="4"/>
      <c r="AV22" s="4"/>
      <c r="AW22" s="4"/>
      <c r="AX22" s="4"/>
      <c r="AY22" s="4"/>
    </row>
    <row r="23" spans="1:51" hidden="1" x14ac:dyDescent="0.2">
      <c r="C23" s="1" t="s">
        <v>21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20"/>
      <c r="AR23" s="4"/>
      <c r="AS23" s="4"/>
      <c r="AT23" s="4"/>
      <c r="AU23" s="4"/>
      <c r="AV23" s="4"/>
      <c r="AW23" s="4"/>
      <c r="AX23" s="4"/>
      <c r="AY23" s="4"/>
    </row>
    <row r="24" spans="1:51" x14ac:dyDescent="0.2">
      <c r="C24" s="21" t="s">
        <v>0</v>
      </c>
      <c r="D24" s="4">
        <v>32544</v>
      </c>
      <c r="E24" s="4">
        <v>50782</v>
      </c>
      <c r="F24" s="22">
        <v>5998</v>
      </c>
      <c r="G24" s="22">
        <v>17643</v>
      </c>
      <c r="H24" s="22">
        <v>8687</v>
      </c>
      <c r="I24" s="22">
        <v>15232</v>
      </c>
      <c r="J24" s="22">
        <v>1066</v>
      </c>
      <c r="K24" s="22"/>
      <c r="L24" s="22">
        <v>315</v>
      </c>
      <c r="M24" s="22">
        <v>156</v>
      </c>
      <c r="N24" s="22">
        <v>8221</v>
      </c>
      <c r="O24" s="22">
        <v>8873</v>
      </c>
      <c r="P24" s="22">
        <v>824</v>
      </c>
      <c r="Q24" s="22">
        <v>2996</v>
      </c>
      <c r="R24" s="22">
        <v>2020</v>
      </c>
      <c r="S24" s="4"/>
      <c r="T24" s="22">
        <v>7343</v>
      </c>
      <c r="U24" s="22">
        <v>1233</v>
      </c>
      <c r="V24" s="22">
        <v>2889</v>
      </c>
      <c r="W24" s="22">
        <v>1370</v>
      </c>
      <c r="X24" s="22"/>
      <c r="Y24" s="22">
        <v>2267</v>
      </c>
      <c r="Z24" s="22">
        <v>1793</v>
      </c>
      <c r="AA24" s="22">
        <v>613</v>
      </c>
      <c r="AB24" s="22">
        <v>682</v>
      </c>
      <c r="AC24" s="22">
        <v>2108</v>
      </c>
      <c r="AD24" s="22">
        <v>7110</v>
      </c>
      <c r="AE24" s="22">
        <v>272</v>
      </c>
      <c r="AF24" s="22">
        <v>10341</v>
      </c>
      <c r="AG24" s="22">
        <v>7502</v>
      </c>
      <c r="AH24" s="22">
        <v>154</v>
      </c>
      <c r="AI24" s="22">
        <v>228</v>
      </c>
      <c r="AJ24" s="23">
        <v>199</v>
      </c>
      <c r="AK24" s="4">
        <v>3794</v>
      </c>
      <c r="AL24" s="4">
        <v>282</v>
      </c>
      <c r="AM24" s="4">
        <f>SUM(D24:AL24)</f>
        <v>205537</v>
      </c>
      <c r="AN24" s="4"/>
      <c r="AO24" s="4"/>
      <c r="AP24" s="4"/>
      <c r="AQ24" s="20"/>
      <c r="AR24" s="4"/>
      <c r="AS24" s="4"/>
      <c r="AT24" s="4"/>
      <c r="AU24" s="4"/>
      <c r="AV24" s="4"/>
      <c r="AW24" s="4"/>
      <c r="AX24" s="4"/>
      <c r="AY24" s="4"/>
    </row>
    <row r="25" spans="1:51" x14ac:dyDescent="0.2">
      <c r="C25" s="24" t="s">
        <v>1</v>
      </c>
      <c r="D25" s="4">
        <v>86640</v>
      </c>
      <c r="E25" s="4">
        <v>14811</v>
      </c>
      <c r="F25" s="4">
        <v>0</v>
      </c>
      <c r="G25" s="4">
        <v>1095</v>
      </c>
      <c r="H25" s="22">
        <v>619</v>
      </c>
      <c r="I25" s="22">
        <v>11557</v>
      </c>
      <c r="J25" s="4">
        <v>0</v>
      </c>
      <c r="K25" s="4">
        <v>0</v>
      </c>
      <c r="L25" s="4">
        <v>0</v>
      </c>
      <c r="M25" s="4">
        <v>0</v>
      </c>
      <c r="N25" s="4">
        <v>1011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178</v>
      </c>
      <c r="AL25" s="4">
        <v>0</v>
      </c>
      <c r="AM25" s="4">
        <f>SUM(D25:AL25)</f>
        <v>115911</v>
      </c>
      <c r="AN25" s="4"/>
      <c r="AO25" s="4"/>
      <c r="AP25" s="4"/>
      <c r="AQ25" s="20"/>
      <c r="AR25" s="4"/>
      <c r="AS25" s="4"/>
      <c r="AT25" s="4"/>
      <c r="AU25" s="4"/>
      <c r="AV25" s="4"/>
      <c r="AW25" s="4"/>
      <c r="AX25" s="4"/>
      <c r="AY25" s="4"/>
    </row>
    <row r="26" spans="1:51" x14ac:dyDescent="0.2">
      <c r="C26" s="1" t="s">
        <v>38</v>
      </c>
      <c r="D26" s="4">
        <f>SUM(D24:D25)</f>
        <v>119184</v>
      </c>
      <c r="E26" s="4">
        <f t="shared" ref="E26:AI26" si="0">SUM(E24:E25)</f>
        <v>65593</v>
      </c>
      <c r="F26" s="4">
        <f t="shared" si="0"/>
        <v>5998</v>
      </c>
      <c r="G26" s="4">
        <f>SUM(G24:G25)</f>
        <v>18738</v>
      </c>
      <c r="H26" s="4">
        <f t="shared" si="0"/>
        <v>9306</v>
      </c>
      <c r="I26" s="4">
        <f t="shared" si="0"/>
        <v>26789</v>
      </c>
      <c r="J26" s="4">
        <f t="shared" si="0"/>
        <v>1066</v>
      </c>
      <c r="K26" s="4">
        <f t="shared" si="0"/>
        <v>0</v>
      </c>
      <c r="L26" s="4">
        <f>SUM(L24:L25)</f>
        <v>315</v>
      </c>
      <c r="M26" s="4">
        <f t="shared" si="0"/>
        <v>156</v>
      </c>
      <c r="N26" s="4">
        <f t="shared" si="0"/>
        <v>9232</v>
      </c>
      <c r="O26" s="4">
        <f t="shared" si="0"/>
        <v>8873</v>
      </c>
      <c r="P26" s="4">
        <f t="shared" si="0"/>
        <v>824</v>
      </c>
      <c r="Q26" s="4">
        <f t="shared" si="0"/>
        <v>2996</v>
      </c>
      <c r="R26" s="4">
        <f t="shared" si="0"/>
        <v>2020</v>
      </c>
      <c r="S26" s="4">
        <f>SUM(S24:S25)</f>
        <v>0</v>
      </c>
      <c r="T26" s="4">
        <f t="shared" si="0"/>
        <v>7343</v>
      </c>
      <c r="U26" s="4">
        <f t="shared" si="0"/>
        <v>1233</v>
      </c>
      <c r="V26" s="4">
        <f t="shared" si="0"/>
        <v>2889</v>
      </c>
      <c r="W26" s="4">
        <f t="shared" si="0"/>
        <v>1370</v>
      </c>
      <c r="X26" s="4">
        <f t="shared" si="0"/>
        <v>0</v>
      </c>
      <c r="Y26" s="4">
        <f t="shared" si="0"/>
        <v>2267</v>
      </c>
      <c r="Z26" s="4">
        <f t="shared" si="0"/>
        <v>1793</v>
      </c>
      <c r="AA26" s="4">
        <f t="shared" si="0"/>
        <v>613</v>
      </c>
      <c r="AB26" s="4">
        <f t="shared" si="0"/>
        <v>682</v>
      </c>
      <c r="AC26" s="4">
        <f t="shared" si="0"/>
        <v>2108</v>
      </c>
      <c r="AD26" s="4">
        <f t="shared" si="0"/>
        <v>7110</v>
      </c>
      <c r="AE26" s="4">
        <f>SUM(AE24:AE25)</f>
        <v>272</v>
      </c>
      <c r="AF26" s="4">
        <f t="shared" si="0"/>
        <v>10341</v>
      </c>
      <c r="AG26" s="4">
        <f t="shared" si="0"/>
        <v>7502</v>
      </c>
      <c r="AH26" s="4">
        <f>SUM(AH24:AH25)</f>
        <v>154</v>
      </c>
      <c r="AI26" s="4">
        <f t="shared" si="0"/>
        <v>228</v>
      </c>
      <c r="AJ26" s="4">
        <f>SUM(AJ24:AJ25)</f>
        <v>199</v>
      </c>
      <c r="AK26" s="4">
        <f>SUM(AK24:AK25)</f>
        <v>3972</v>
      </c>
      <c r="AL26" s="4">
        <f>SUM(AL24:AL25)</f>
        <v>282</v>
      </c>
      <c r="AM26" s="4">
        <f>SUM(D26:AL26)</f>
        <v>321448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AO30" s="6"/>
      <c r="AP30" s="6"/>
      <c r="AQ30" s="2"/>
    </row>
    <row r="31" spans="1:5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AO31" s="6"/>
      <c r="AP31" s="6"/>
      <c r="AQ31" s="2"/>
    </row>
    <row r="32" spans="1:51" x14ac:dyDescent="0.2">
      <c r="AO32" s="6"/>
      <c r="AP32" s="6"/>
      <c r="AQ32" s="2"/>
    </row>
    <row r="43" spans="43:43" x14ac:dyDescent="0.2">
      <c r="AQ43" s="6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ABED2-3484-46B5-A298-90AF96768950}">
  <sheetPr>
    <tabColor theme="9"/>
    <pageSetUpPr fitToPage="1"/>
  </sheetPr>
  <dimension ref="A3:AY43"/>
  <sheetViews>
    <sheetView tabSelected="1" topLeftCell="B1" zoomScale="70" zoomScaleNormal="70" workbookViewId="0">
      <selection activeCell="AM29" sqref="AM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6.625" style="1" customWidth="1"/>
    <col min="21" max="21" width="5.75" style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5.375" style="1" bestFit="1" customWidth="1"/>
    <col min="27" max="27" width="5.75" style="1" customWidth="1"/>
    <col min="28" max="28" width="6" style="1" customWidth="1"/>
    <col min="29" max="29" width="5.875" style="1" customWidth="1"/>
    <col min="30" max="34" width="5.125" style="1" bestFit="1" customWidth="1"/>
    <col min="35" max="38" width="5.375" style="1" customWidth="1"/>
    <col min="39" max="39" width="6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4"/>
      <c r="E5" s="4"/>
      <c r="F5" s="4"/>
      <c r="G5" s="4"/>
      <c r="H5" s="4"/>
      <c r="I5" s="4"/>
      <c r="J5" s="4"/>
      <c r="K5" s="4"/>
      <c r="L5" s="4"/>
      <c r="M5" s="18"/>
      <c r="N5" s="18"/>
      <c r="O5" s="18"/>
      <c r="P5" s="4"/>
      <c r="Q5" s="4"/>
      <c r="R5" s="4"/>
      <c r="S5" s="4"/>
      <c r="T5" s="4"/>
      <c r="U5" s="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0"/>
      <c r="AR6" s="4"/>
      <c r="AS6" s="4"/>
      <c r="AT6" s="4"/>
      <c r="AU6" s="4"/>
      <c r="AV6" s="4"/>
      <c r="AW6" s="4"/>
      <c r="AX6" s="4"/>
      <c r="AY6" s="4"/>
    </row>
    <row r="7" spans="3:51" hidden="1" x14ac:dyDescent="0.2">
      <c r="C7" s="1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0"/>
      <c r="AR7" s="4"/>
      <c r="AS7" s="4"/>
      <c r="AT7" s="4"/>
      <c r="AU7" s="4"/>
      <c r="AV7" s="4"/>
      <c r="AW7" s="4"/>
      <c r="AX7" s="4"/>
      <c r="AY7" s="4"/>
    </row>
    <row r="8" spans="3:51" hidden="1" x14ac:dyDescent="0.2">
      <c r="C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20"/>
      <c r="AR8" s="4"/>
      <c r="AS8" s="4"/>
      <c r="AT8" s="4"/>
      <c r="AU8" s="4"/>
      <c r="AV8" s="4"/>
      <c r="AW8" s="4"/>
      <c r="AX8" s="4"/>
      <c r="AY8" s="4"/>
    </row>
    <row r="9" spans="3:51" hidden="1" x14ac:dyDescent="0.2">
      <c r="C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20"/>
      <c r="AR9" s="4"/>
      <c r="AS9" s="4"/>
      <c r="AT9" s="4"/>
      <c r="AU9" s="4"/>
      <c r="AV9" s="4"/>
      <c r="AW9" s="4"/>
      <c r="AX9" s="4"/>
      <c r="AY9" s="4"/>
    </row>
    <row r="10" spans="3:51" hidden="1" x14ac:dyDescent="0.2">
      <c r="C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20"/>
      <c r="AR10" s="4"/>
      <c r="AS10" s="4"/>
      <c r="AT10" s="4"/>
      <c r="AU10" s="4"/>
      <c r="AV10" s="4"/>
      <c r="AW10" s="4"/>
      <c r="AX10" s="4"/>
      <c r="AY10" s="4"/>
    </row>
    <row r="11" spans="3:51" hidden="1" x14ac:dyDescent="0.2">
      <c r="C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20"/>
      <c r="AR11" s="4"/>
      <c r="AS11" s="4"/>
      <c r="AT11" s="4"/>
      <c r="AU11" s="4"/>
      <c r="AV11" s="4"/>
      <c r="AW11" s="4"/>
      <c r="AX11" s="4"/>
      <c r="AY11" s="4"/>
    </row>
    <row r="12" spans="3:51" hidden="1" x14ac:dyDescent="0.2">
      <c r="C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0"/>
      <c r="AR12" s="4"/>
      <c r="AS12" s="4"/>
      <c r="AT12" s="4"/>
      <c r="AU12" s="4"/>
      <c r="AV12" s="4"/>
      <c r="AW12" s="4"/>
      <c r="AX12" s="4"/>
      <c r="AY12" s="4"/>
    </row>
    <row r="13" spans="3:51" hidden="1" x14ac:dyDescent="0.2">
      <c r="C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0"/>
      <c r="AR13" s="4"/>
      <c r="AS13" s="4"/>
      <c r="AT13" s="4"/>
      <c r="AU13" s="4"/>
      <c r="AV13" s="4"/>
      <c r="AW13" s="4"/>
      <c r="AX13" s="4"/>
      <c r="AY13" s="4"/>
    </row>
    <row r="14" spans="3:51" hidden="1" x14ac:dyDescent="0.2">
      <c r="C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20"/>
      <c r="AR14" s="4"/>
      <c r="AS14" s="4"/>
      <c r="AT14" s="4"/>
      <c r="AU14" s="4"/>
      <c r="AV14" s="4"/>
      <c r="AW14" s="4"/>
      <c r="AX14" s="4"/>
      <c r="AY14" s="4"/>
    </row>
    <row r="15" spans="3:51" hidden="1" x14ac:dyDescent="0.2">
      <c r="C15" s="1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20"/>
      <c r="AR15" s="4"/>
      <c r="AS15" s="4"/>
      <c r="AT15" s="4"/>
      <c r="AU15" s="4"/>
      <c r="AV15" s="4"/>
      <c r="AW15" s="4"/>
      <c r="AX15" s="4"/>
      <c r="AY15" s="4"/>
    </row>
    <row r="16" spans="3:51" hidden="1" x14ac:dyDescent="0.2">
      <c r="C16" s="1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20"/>
      <c r="AR16" s="4"/>
      <c r="AS16" s="4"/>
      <c r="AT16" s="4"/>
      <c r="AU16" s="4"/>
      <c r="AV16" s="4"/>
      <c r="AW16" s="4"/>
      <c r="AX16" s="4"/>
      <c r="AY16" s="4"/>
    </row>
    <row r="17" spans="1:51" hidden="1" x14ac:dyDescent="0.2">
      <c r="C17" s="1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20"/>
      <c r="AR17" s="4"/>
      <c r="AS17" s="4"/>
      <c r="AT17" s="4"/>
      <c r="AU17" s="4"/>
      <c r="AV17" s="4"/>
      <c r="AW17" s="4"/>
      <c r="AX17" s="4"/>
      <c r="AY17" s="4"/>
    </row>
    <row r="18" spans="1:51" hidden="1" x14ac:dyDescent="0.2">
      <c r="C18" s="1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20"/>
      <c r="AR18" s="4"/>
      <c r="AS18" s="4"/>
      <c r="AT18" s="4"/>
      <c r="AU18" s="4"/>
      <c r="AV18" s="4"/>
      <c r="AW18" s="4"/>
      <c r="AX18" s="4"/>
      <c r="AY18" s="4"/>
    </row>
    <row r="19" spans="1:51" hidden="1" x14ac:dyDescent="0.2">
      <c r="C19" s="1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20"/>
      <c r="AR19" s="4"/>
      <c r="AS19" s="4"/>
      <c r="AT19" s="4"/>
      <c r="AU19" s="4"/>
      <c r="AV19" s="4"/>
      <c r="AW19" s="4"/>
      <c r="AX19" s="4"/>
      <c r="AY19" s="4"/>
    </row>
    <row r="20" spans="1:51" hidden="1" x14ac:dyDescent="0.2">
      <c r="C20" s="1" t="s">
        <v>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20"/>
      <c r="AR20" s="4"/>
      <c r="AS20" s="4"/>
      <c r="AT20" s="4"/>
      <c r="AU20" s="4"/>
      <c r="AV20" s="4"/>
      <c r="AW20" s="4"/>
      <c r="AX20" s="4"/>
      <c r="AY20" s="4"/>
    </row>
    <row r="21" spans="1:51" hidden="1" x14ac:dyDescent="0.2">
      <c r="C21" s="1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0"/>
      <c r="AR21" s="4"/>
      <c r="AS21" s="4"/>
      <c r="AT21" s="4"/>
      <c r="AU21" s="4"/>
      <c r="AV21" s="4"/>
      <c r="AW21" s="4"/>
      <c r="AX21" s="4"/>
      <c r="AY21" s="4"/>
    </row>
    <row r="22" spans="1:51" hidden="1" x14ac:dyDescent="0.2">
      <c r="C22" s="1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20"/>
      <c r="AR22" s="4"/>
      <c r="AS22" s="4"/>
      <c r="AT22" s="4"/>
      <c r="AU22" s="4"/>
      <c r="AV22" s="4"/>
      <c r="AW22" s="4"/>
      <c r="AX22" s="4"/>
      <c r="AY22" s="4"/>
    </row>
    <row r="23" spans="1:51" hidden="1" x14ac:dyDescent="0.2">
      <c r="C23" s="1" t="s">
        <v>21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20"/>
      <c r="AR23" s="4"/>
      <c r="AS23" s="4"/>
      <c r="AT23" s="4"/>
      <c r="AU23" s="4"/>
      <c r="AV23" s="4"/>
      <c r="AW23" s="4"/>
      <c r="AX23" s="4"/>
      <c r="AY23" s="4"/>
    </row>
    <row r="24" spans="1:51" x14ac:dyDescent="0.2">
      <c r="C24" s="27" t="s">
        <v>0</v>
      </c>
      <c r="D24" s="4">
        <v>230</v>
      </c>
      <c r="E24" s="4">
        <v>328</v>
      </c>
      <c r="F24" s="22">
        <v>40</v>
      </c>
      <c r="G24" s="22">
        <v>109</v>
      </c>
      <c r="H24" s="22">
        <v>57</v>
      </c>
      <c r="I24" s="22">
        <v>108</v>
      </c>
      <c r="J24" s="23">
        <v>8</v>
      </c>
      <c r="K24" s="23"/>
      <c r="L24" s="23">
        <v>4</v>
      </c>
      <c r="M24" s="23">
        <v>2</v>
      </c>
      <c r="N24" s="23">
        <v>66</v>
      </c>
      <c r="O24" s="23">
        <v>64</v>
      </c>
      <c r="P24" s="23">
        <v>8</v>
      </c>
      <c r="Q24" s="23">
        <v>22</v>
      </c>
      <c r="R24" s="23">
        <v>14</v>
      </c>
      <c r="S24" s="4"/>
      <c r="T24" s="23">
        <v>50</v>
      </c>
      <c r="U24" s="23">
        <v>8</v>
      </c>
      <c r="V24" s="23">
        <v>22</v>
      </c>
      <c r="W24" s="23">
        <v>12</v>
      </c>
      <c r="X24" s="4"/>
      <c r="Y24" s="23">
        <v>18</v>
      </c>
      <c r="Z24" s="23">
        <v>12</v>
      </c>
      <c r="AA24" s="23">
        <v>6</v>
      </c>
      <c r="AB24" s="23">
        <v>14</v>
      </c>
      <c r="AC24" s="23">
        <v>16</v>
      </c>
      <c r="AD24" s="23">
        <v>56</v>
      </c>
      <c r="AE24" s="23">
        <v>2</v>
      </c>
      <c r="AF24" s="23">
        <v>74</v>
      </c>
      <c r="AG24" s="23">
        <v>56</v>
      </c>
      <c r="AH24" s="23">
        <v>2</v>
      </c>
      <c r="AI24" s="23">
        <v>4</v>
      </c>
      <c r="AJ24" s="23">
        <v>4</v>
      </c>
      <c r="AK24" s="1">
        <v>44</v>
      </c>
      <c r="AL24" s="4">
        <v>5</v>
      </c>
      <c r="AM24" s="4">
        <f>SUM(D24:AI24)</f>
        <v>1412</v>
      </c>
      <c r="AN24" s="4"/>
      <c r="AO24" s="4"/>
      <c r="AP24" s="4"/>
      <c r="AQ24" s="20"/>
      <c r="AR24" s="4"/>
      <c r="AS24" s="4"/>
      <c r="AT24" s="4"/>
      <c r="AU24" s="4"/>
      <c r="AV24" s="4"/>
      <c r="AW24" s="4"/>
      <c r="AX24" s="4"/>
      <c r="AY24" s="4"/>
    </row>
    <row r="25" spans="1:51" x14ac:dyDescent="0.2">
      <c r="C25" s="28" t="s">
        <v>1</v>
      </c>
      <c r="D25" s="4">
        <v>497</v>
      </c>
      <c r="E25" s="4">
        <v>114</v>
      </c>
      <c r="F25" s="4">
        <v>0</v>
      </c>
      <c r="G25" s="4">
        <v>8</v>
      </c>
      <c r="H25" s="22">
        <v>4</v>
      </c>
      <c r="I25" s="22">
        <v>69</v>
      </c>
      <c r="J25" s="4">
        <v>0</v>
      </c>
      <c r="K25" s="4"/>
      <c r="L25" s="4">
        <v>0</v>
      </c>
      <c r="M25" s="4">
        <v>0</v>
      </c>
      <c r="N25" s="4">
        <v>8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2</v>
      </c>
      <c r="AL25" s="4">
        <v>0</v>
      </c>
      <c r="AM25" s="4">
        <f>SUM(D25:AL25)</f>
        <v>702</v>
      </c>
      <c r="AN25" s="4"/>
      <c r="AO25" s="4"/>
      <c r="AP25" s="4"/>
      <c r="AQ25" s="20"/>
      <c r="AR25" s="4"/>
      <c r="AS25" s="4"/>
      <c r="AT25" s="4"/>
      <c r="AU25" s="4"/>
      <c r="AV25" s="4"/>
      <c r="AW25" s="4"/>
      <c r="AX25" s="4"/>
      <c r="AY25" s="4"/>
    </row>
    <row r="26" spans="1:51" x14ac:dyDescent="0.2">
      <c r="C26" s="1" t="s">
        <v>38</v>
      </c>
      <c r="D26" s="4">
        <f t="shared" ref="D26:AI26" si="0">SUM(D24:D25)</f>
        <v>727</v>
      </c>
      <c r="E26" s="4">
        <f t="shared" si="0"/>
        <v>442</v>
      </c>
      <c r="F26" s="4">
        <f t="shared" si="0"/>
        <v>40</v>
      </c>
      <c r="G26" s="4">
        <f t="shared" si="0"/>
        <v>117</v>
      </c>
      <c r="H26" s="4">
        <f t="shared" si="0"/>
        <v>61</v>
      </c>
      <c r="I26" s="4">
        <f t="shared" si="0"/>
        <v>177</v>
      </c>
      <c r="J26" s="4">
        <f t="shared" si="0"/>
        <v>8</v>
      </c>
      <c r="K26" s="4">
        <f t="shared" si="0"/>
        <v>0</v>
      </c>
      <c r="L26" s="4">
        <f t="shared" si="0"/>
        <v>4</v>
      </c>
      <c r="M26" s="4">
        <f t="shared" si="0"/>
        <v>2</v>
      </c>
      <c r="N26" s="4">
        <f t="shared" si="0"/>
        <v>74</v>
      </c>
      <c r="O26" s="4">
        <f t="shared" si="0"/>
        <v>64</v>
      </c>
      <c r="P26" s="4">
        <f t="shared" si="0"/>
        <v>8</v>
      </c>
      <c r="Q26" s="4">
        <f t="shared" si="0"/>
        <v>22</v>
      </c>
      <c r="R26" s="4">
        <f t="shared" si="0"/>
        <v>14</v>
      </c>
      <c r="S26" s="4">
        <f t="shared" si="0"/>
        <v>0</v>
      </c>
      <c r="T26" s="4">
        <f t="shared" si="0"/>
        <v>50</v>
      </c>
      <c r="U26" s="4">
        <f t="shared" si="0"/>
        <v>8</v>
      </c>
      <c r="V26" s="4">
        <f t="shared" si="0"/>
        <v>22</v>
      </c>
      <c r="W26" s="4">
        <f t="shared" si="0"/>
        <v>12</v>
      </c>
      <c r="X26" s="4">
        <f t="shared" si="0"/>
        <v>0</v>
      </c>
      <c r="Y26" s="4">
        <f t="shared" si="0"/>
        <v>18</v>
      </c>
      <c r="Z26" s="4">
        <f t="shared" si="0"/>
        <v>12</v>
      </c>
      <c r="AA26" s="4">
        <f t="shared" si="0"/>
        <v>6</v>
      </c>
      <c r="AB26" s="4">
        <f t="shared" si="0"/>
        <v>14</v>
      </c>
      <c r="AC26" s="4">
        <f t="shared" si="0"/>
        <v>16</v>
      </c>
      <c r="AD26" s="4">
        <f t="shared" si="0"/>
        <v>56</v>
      </c>
      <c r="AE26" s="4">
        <f t="shared" si="0"/>
        <v>2</v>
      </c>
      <c r="AF26" s="4">
        <f t="shared" si="0"/>
        <v>74</v>
      </c>
      <c r="AG26" s="4">
        <f t="shared" si="0"/>
        <v>56</v>
      </c>
      <c r="AH26" s="4">
        <f>SUM(AH24:AH25)</f>
        <v>2</v>
      </c>
      <c r="AI26" s="4">
        <f t="shared" si="0"/>
        <v>4</v>
      </c>
      <c r="AJ26" s="4">
        <f>SUM(AJ24:AJ25)</f>
        <v>4</v>
      </c>
      <c r="AK26" s="4">
        <f>SUM(AK25:AK25)</f>
        <v>2</v>
      </c>
      <c r="AL26" s="4">
        <f>SUM(AL24:AL25)</f>
        <v>5</v>
      </c>
      <c r="AM26" s="4">
        <f>SUM(D26:AL26)</f>
        <v>2123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AO30" s="6"/>
      <c r="AP30" s="6"/>
      <c r="AQ30" s="2"/>
    </row>
    <row r="31" spans="1:5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AO31" s="6"/>
      <c r="AP31" s="6"/>
      <c r="AQ31" s="2"/>
    </row>
    <row r="32" spans="1:51" x14ac:dyDescent="0.2">
      <c r="AO32" s="6"/>
      <c r="AP32" s="6"/>
      <c r="AQ32" s="2"/>
    </row>
    <row r="43" spans="43:43" x14ac:dyDescent="0.2">
      <c r="AQ43" s="6"/>
    </row>
  </sheetData>
  <pageMargins left="0.7" right="0.7" top="0.75" bottom="0.75" header="0.3" footer="0.3"/>
  <pageSetup paperSize="9" scale="56" orientation="landscape" r:id="rId1"/>
  <ignoredErrors>
    <ignoredError sqref="AK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I21"/>
  <sheetViews>
    <sheetView topLeftCell="A10" zoomScale="70" zoomScaleNormal="70" workbookViewId="0">
      <selection activeCell="H13" sqref="H13:AD45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9" width="9.875" style="1" bestFit="1" customWidth="1"/>
    <col min="10" max="10" width="10.375" style="1" bestFit="1" customWidth="1"/>
    <col min="11" max="35" width="11.125" style="1" customWidth="1"/>
    <col min="36" max="16384" width="9" style="1"/>
  </cols>
  <sheetData>
    <row r="3" spans="1:35" x14ac:dyDescent="0.2">
      <c r="E3" s="3"/>
      <c r="F3" s="3"/>
      <c r="G3" s="3"/>
    </row>
    <row r="4" spans="1:35" x14ac:dyDescent="0.2">
      <c r="D4" s="8">
        <v>44838</v>
      </c>
      <c r="E4" s="8">
        <v>44839</v>
      </c>
      <c r="F4" s="8">
        <v>44840</v>
      </c>
      <c r="G4" s="8">
        <v>44841</v>
      </c>
      <c r="H4" s="8">
        <v>44842</v>
      </c>
      <c r="I4" s="8">
        <v>44843</v>
      </c>
      <c r="J4" s="8">
        <v>44844</v>
      </c>
      <c r="K4" s="8">
        <v>44845</v>
      </c>
      <c r="L4" s="8">
        <v>44846</v>
      </c>
      <c r="M4" s="8">
        <v>44847</v>
      </c>
      <c r="N4" s="8">
        <v>44848</v>
      </c>
      <c r="O4" s="8">
        <v>44849</v>
      </c>
      <c r="P4" s="8">
        <v>44850</v>
      </c>
      <c r="Q4" s="8">
        <v>44851</v>
      </c>
      <c r="R4" s="8">
        <v>44852</v>
      </c>
      <c r="S4" s="8">
        <v>44853</v>
      </c>
      <c r="T4" s="8">
        <v>44854</v>
      </c>
      <c r="U4" s="8">
        <v>44855</v>
      </c>
      <c r="V4" s="8">
        <v>44856</v>
      </c>
      <c r="W4" s="8">
        <v>44857</v>
      </c>
      <c r="X4" s="8">
        <v>44858</v>
      </c>
      <c r="Y4" s="8">
        <v>44859</v>
      </c>
      <c r="Z4" s="8">
        <v>44860</v>
      </c>
      <c r="AA4" s="8">
        <v>44861</v>
      </c>
      <c r="AB4" s="8">
        <v>44862</v>
      </c>
      <c r="AC4" s="8">
        <v>44863</v>
      </c>
      <c r="AD4" s="8">
        <v>44864</v>
      </c>
      <c r="AE4" s="8">
        <v>44865</v>
      </c>
      <c r="AF4" s="29">
        <v>44866</v>
      </c>
      <c r="AG4" s="29">
        <v>44867</v>
      </c>
      <c r="AH4" s="29">
        <v>44868</v>
      </c>
      <c r="AI4" s="29">
        <v>44869</v>
      </c>
    </row>
    <row r="5" spans="1:35" x14ac:dyDescent="0.2">
      <c r="A5" s="4"/>
      <c r="B5" s="4"/>
      <c r="C5" s="9" t="s">
        <v>0</v>
      </c>
      <c r="D5" s="4">
        <v>139130</v>
      </c>
      <c r="E5" s="4">
        <v>147377</v>
      </c>
      <c r="F5" s="4">
        <v>157429</v>
      </c>
      <c r="G5" s="4">
        <v>171981</v>
      </c>
      <c r="H5" s="4">
        <v>170873</v>
      </c>
      <c r="I5" s="4">
        <v>178493</v>
      </c>
      <c r="J5" s="4">
        <v>170266</v>
      </c>
      <c r="K5" s="4">
        <v>168840</v>
      </c>
      <c r="L5" s="4">
        <v>185853</v>
      </c>
      <c r="M5" s="4">
        <v>182287</v>
      </c>
      <c r="N5" s="4">
        <v>174374</v>
      </c>
      <c r="O5" s="4">
        <v>179392</v>
      </c>
      <c r="P5" s="4">
        <v>185430</v>
      </c>
      <c r="Q5" s="4">
        <v>181138</v>
      </c>
      <c r="R5" s="4">
        <v>168833</v>
      </c>
      <c r="S5" s="4">
        <v>165490</v>
      </c>
      <c r="T5" s="4">
        <v>173015</v>
      </c>
      <c r="U5" s="4">
        <v>178674</v>
      </c>
      <c r="V5" s="4">
        <v>173603</v>
      </c>
      <c r="W5" s="4">
        <v>170153</v>
      </c>
      <c r="X5" s="4">
        <v>179186</v>
      </c>
      <c r="Y5" s="4">
        <v>166009</v>
      </c>
      <c r="Z5" s="4">
        <v>162203</v>
      </c>
      <c r="AA5" s="4">
        <v>168176</v>
      </c>
      <c r="AB5" s="4">
        <v>179130</v>
      </c>
      <c r="AC5" s="4">
        <v>171341</v>
      </c>
      <c r="AD5" s="4">
        <v>184148</v>
      </c>
      <c r="AE5" s="4">
        <v>171320</v>
      </c>
      <c r="AF5" s="4">
        <v>146991</v>
      </c>
      <c r="AG5" s="4">
        <v>149002</v>
      </c>
      <c r="AH5" s="4">
        <v>157196</v>
      </c>
      <c r="AI5" s="4">
        <v>205537</v>
      </c>
    </row>
    <row r="6" spans="1:35" x14ac:dyDescent="0.2">
      <c r="A6" s="5"/>
      <c r="B6" s="5"/>
      <c r="C6" s="10" t="s">
        <v>1</v>
      </c>
      <c r="D6" s="4">
        <v>88806</v>
      </c>
      <c r="E6" s="4">
        <v>100223</v>
      </c>
      <c r="F6" s="4">
        <v>97244</v>
      </c>
      <c r="G6" s="4">
        <v>102643</v>
      </c>
      <c r="H6" s="4">
        <v>106529</v>
      </c>
      <c r="I6" s="4">
        <v>106942</v>
      </c>
      <c r="J6" s="11">
        <v>97757</v>
      </c>
      <c r="K6" s="11">
        <v>94354</v>
      </c>
      <c r="L6" s="11">
        <v>103430</v>
      </c>
      <c r="M6" s="11">
        <v>102869</v>
      </c>
      <c r="N6" s="11">
        <v>106374</v>
      </c>
      <c r="O6" s="11">
        <v>109298</v>
      </c>
      <c r="P6" s="11">
        <v>117316</v>
      </c>
      <c r="Q6" s="11">
        <v>102895</v>
      </c>
      <c r="R6" s="11">
        <v>97347</v>
      </c>
      <c r="S6" s="11">
        <v>103783</v>
      </c>
      <c r="T6" s="11">
        <v>104054</v>
      </c>
      <c r="U6" s="11">
        <v>109303</v>
      </c>
      <c r="V6" s="11">
        <v>110643</v>
      </c>
      <c r="W6" s="11">
        <v>114604</v>
      </c>
      <c r="X6" s="11">
        <v>103282</v>
      </c>
      <c r="Y6" s="11">
        <v>99222</v>
      </c>
      <c r="Z6" s="11">
        <v>105982</v>
      </c>
      <c r="AA6" s="11">
        <v>97855</v>
      </c>
      <c r="AB6" s="11">
        <v>104123</v>
      </c>
      <c r="AC6" s="11">
        <v>105547</v>
      </c>
      <c r="AD6" s="11">
        <v>119340</v>
      </c>
      <c r="AE6" s="11">
        <v>112094</v>
      </c>
      <c r="AF6" s="11">
        <v>106611</v>
      </c>
      <c r="AG6" s="11">
        <v>108818</v>
      </c>
      <c r="AH6" s="11">
        <v>108953</v>
      </c>
      <c r="AI6" s="11">
        <v>115911</v>
      </c>
    </row>
    <row r="7" spans="1:35" x14ac:dyDescent="0.2">
      <c r="C7" s="1" t="s">
        <v>2</v>
      </c>
      <c r="D7" s="4">
        <f t="shared" ref="D7:L7" si="0">SUM(D5:D6)</f>
        <v>227936</v>
      </c>
      <c r="E7" s="4">
        <f t="shared" si="0"/>
        <v>247600</v>
      </c>
      <c r="F7" s="4">
        <f t="shared" si="0"/>
        <v>254673</v>
      </c>
      <c r="G7" s="4">
        <f t="shared" si="0"/>
        <v>274624</v>
      </c>
      <c r="H7" s="4">
        <f t="shared" si="0"/>
        <v>277402</v>
      </c>
      <c r="I7" s="4">
        <f t="shared" si="0"/>
        <v>285435</v>
      </c>
      <c r="J7" s="4">
        <f t="shared" si="0"/>
        <v>268023</v>
      </c>
      <c r="K7" s="4">
        <f t="shared" si="0"/>
        <v>263194</v>
      </c>
      <c r="L7" s="4">
        <f t="shared" si="0"/>
        <v>289283</v>
      </c>
      <c r="M7" s="4">
        <f t="shared" ref="M7:N7" si="1">SUM(M5:M6)</f>
        <v>285156</v>
      </c>
      <c r="N7" s="4">
        <f t="shared" si="1"/>
        <v>280748</v>
      </c>
      <c r="O7" s="4">
        <f t="shared" ref="O7:P7" si="2">SUM(O5:O6)</f>
        <v>288690</v>
      </c>
      <c r="P7" s="4">
        <f t="shared" si="2"/>
        <v>302746</v>
      </c>
      <c r="Q7" s="4">
        <f t="shared" ref="Q7:R7" si="3">SUM(Q5:Q6)</f>
        <v>284033</v>
      </c>
      <c r="R7" s="4">
        <f t="shared" si="3"/>
        <v>266180</v>
      </c>
      <c r="S7" s="4">
        <f t="shared" ref="S7:T7" si="4">SUM(S5:S6)</f>
        <v>269273</v>
      </c>
      <c r="T7" s="4">
        <f t="shared" si="4"/>
        <v>277069</v>
      </c>
      <c r="U7" s="4">
        <f t="shared" ref="U7:V7" si="5">SUM(U5:U6)</f>
        <v>287977</v>
      </c>
      <c r="V7" s="4">
        <f t="shared" si="5"/>
        <v>284246</v>
      </c>
      <c r="W7" s="4">
        <f t="shared" ref="W7:X7" si="6">SUM(W5:W6)</f>
        <v>284757</v>
      </c>
      <c r="X7" s="4">
        <f t="shared" si="6"/>
        <v>282468</v>
      </c>
      <c r="Y7" s="4">
        <f t="shared" ref="Y7:Z7" si="7">SUM(Y5:Y6)</f>
        <v>265231</v>
      </c>
      <c r="Z7" s="4">
        <f t="shared" si="7"/>
        <v>268185</v>
      </c>
      <c r="AA7" s="4">
        <f t="shared" ref="AA7:AB7" si="8">SUM(AA5:AA6)</f>
        <v>266031</v>
      </c>
      <c r="AB7" s="4">
        <f t="shared" si="8"/>
        <v>283253</v>
      </c>
      <c r="AC7" s="4">
        <f t="shared" ref="AC7:AD7" si="9">SUM(AC5:AC6)</f>
        <v>276888</v>
      </c>
      <c r="AD7" s="4">
        <f t="shared" si="9"/>
        <v>303488</v>
      </c>
      <c r="AE7" s="4">
        <f t="shared" ref="AE7:AF7" si="10">SUM(AE5:AE6)</f>
        <v>283414</v>
      </c>
      <c r="AF7" s="4">
        <f t="shared" si="10"/>
        <v>253602</v>
      </c>
      <c r="AG7" s="4">
        <f t="shared" ref="AG7:AH7" si="11">SUM(AG5:AG6)</f>
        <v>257820</v>
      </c>
      <c r="AH7" s="4">
        <f t="shared" si="11"/>
        <v>266149</v>
      </c>
      <c r="AI7" s="4">
        <f t="shared" ref="AI7" si="12">SUM(AI5:AI6)</f>
        <v>321448</v>
      </c>
    </row>
    <row r="8" spans="1:35" x14ac:dyDescent="0.2">
      <c r="A8" s="4"/>
      <c r="B8" s="4"/>
      <c r="C8" s="4"/>
      <c r="H8" s="6"/>
      <c r="I8" s="6"/>
      <c r="J8" s="2"/>
    </row>
    <row r="9" spans="1:35" x14ac:dyDescent="0.2">
      <c r="A9" s="5"/>
      <c r="B9" s="5"/>
      <c r="C9" s="5"/>
      <c r="H9" s="6"/>
      <c r="I9" s="6"/>
      <c r="J9" s="2"/>
    </row>
    <row r="10" spans="1:35" x14ac:dyDescent="0.2">
      <c r="C10" s="4"/>
      <c r="H10" s="6"/>
      <c r="I10" s="6"/>
      <c r="J10" s="2"/>
    </row>
    <row r="11" spans="1:35" x14ac:dyDescent="0.2">
      <c r="C11" s="4"/>
    </row>
    <row r="12" spans="1:35" x14ac:dyDescent="0.2">
      <c r="C12" s="4"/>
    </row>
    <row r="13" spans="1:35" x14ac:dyDescent="0.2">
      <c r="C13" s="4"/>
    </row>
    <row r="14" spans="1:35" x14ac:dyDescent="0.2">
      <c r="C14" s="4"/>
    </row>
    <row r="15" spans="1:35" x14ac:dyDescent="0.2">
      <c r="C15" s="4"/>
    </row>
    <row r="16" spans="1:35" x14ac:dyDescent="0.2">
      <c r="C16" s="4"/>
    </row>
    <row r="17" spans="3:10" x14ac:dyDescent="0.2">
      <c r="C17" s="4"/>
    </row>
    <row r="18" spans="3:10" x14ac:dyDescent="0.2">
      <c r="C18" s="4"/>
    </row>
    <row r="21" spans="3:10" x14ac:dyDescent="0.2">
      <c r="J21" s="6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topLeftCell="A7" zoomScale="80" zoomScaleNormal="80" workbookViewId="0">
      <selection activeCell="B7" sqref="B7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0" style="1" customWidth="1"/>
    <col min="5" max="5" width="13" style="1" customWidth="1"/>
    <col min="6" max="6" width="11.375" style="1" customWidth="1"/>
    <col min="7" max="7" width="11.875" style="1" customWidth="1"/>
    <col min="8" max="8" width="13.375" style="1" customWidth="1"/>
    <col min="9" max="9" width="13.625" style="1" customWidth="1"/>
    <col min="10" max="10" width="11.5" style="1" customWidth="1"/>
    <col min="11" max="11" width="11.25" style="1" customWidth="1"/>
    <col min="12" max="12" width="12.25" style="1" customWidth="1"/>
    <col min="13" max="13" width="11.375" style="1" customWidth="1"/>
    <col min="14" max="14" width="12.625" style="1" customWidth="1"/>
    <col min="15" max="15" width="11.5" style="1" customWidth="1"/>
    <col min="16" max="16" width="11.25" style="1" customWidth="1"/>
    <col min="17" max="16384" width="9" style="1"/>
  </cols>
  <sheetData>
    <row r="4" spans="1:16" x14ac:dyDescent="0.2">
      <c r="D4" s="7">
        <v>44440</v>
      </c>
      <c r="E4" s="7">
        <v>44470</v>
      </c>
      <c r="F4" s="7">
        <v>44501</v>
      </c>
      <c r="G4" s="7">
        <v>44531</v>
      </c>
      <c r="H4" s="7">
        <v>44562</v>
      </c>
      <c r="I4" s="7">
        <v>44593</v>
      </c>
      <c r="J4" s="7">
        <v>44621</v>
      </c>
      <c r="K4" s="7">
        <v>44652</v>
      </c>
      <c r="L4" s="7">
        <v>44682</v>
      </c>
      <c r="M4" s="7">
        <v>44713</v>
      </c>
      <c r="N4" s="7">
        <v>44743</v>
      </c>
      <c r="O4" s="7">
        <v>44774</v>
      </c>
      <c r="P4" s="7">
        <v>44805</v>
      </c>
    </row>
    <row r="5" spans="1:16" x14ac:dyDescent="0.2">
      <c r="A5" s="4"/>
      <c r="B5" s="4"/>
      <c r="C5" s="4" t="s">
        <v>0</v>
      </c>
      <c r="D5" s="4">
        <v>543982</v>
      </c>
      <c r="E5" s="4">
        <v>1560054</v>
      </c>
      <c r="F5" s="4">
        <v>2557833</v>
      </c>
      <c r="G5" s="4">
        <v>3772141</v>
      </c>
      <c r="H5" s="4">
        <v>3281581</v>
      </c>
      <c r="I5" s="4">
        <v>2979280</v>
      </c>
      <c r="J5" s="4">
        <v>3565497</v>
      </c>
      <c r="K5" s="4">
        <v>4201282</v>
      </c>
      <c r="L5" s="4">
        <v>4337106</v>
      </c>
      <c r="M5" s="4">
        <v>3979171</v>
      </c>
      <c r="N5" s="4">
        <v>4586676</v>
      </c>
      <c r="O5" s="4">
        <v>4520311</v>
      </c>
      <c r="P5" s="4">
        <v>4149384</v>
      </c>
    </row>
    <row r="6" spans="1:16" x14ac:dyDescent="0.2">
      <c r="A6" s="5"/>
      <c r="B6" s="5"/>
      <c r="C6" s="5" t="s">
        <v>1</v>
      </c>
      <c r="D6" s="5">
        <v>90486</v>
      </c>
      <c r="E6" s="5">
        <v>108421</v>
      </c>
      <c r="F6" s="5">
        <v>235336</v>
      </c>
      <c r="G6" s="5">
        <v>518575</v>
      </c>
      <c r="H6" s="5">
        <v>462152</v>
      </c>
      <c r="I6" s="5">
        <v>415267</v>
      </c>
      <c r="J6" s="5">
        <v>641974</v>
      </c>
      <c r="K6" s="5">
        <v>943762</v>
      </c>
      <c r="L6" s="5">
        <v>1360319</v>
      </c>
      <c r="M6" s="5">
        <v>1802685</v>
      </c>
      <c r="N6" s="5">
        <v>2386198</v>
      </c>
      <c r="O6" s="5">
        <v>2588818</v>
      </c>
      <c r="P6" s="4">
        <v>2556177</v>
      </c>
    </row>
    <row r="7" spans="1:16" x14ac:dyDescent="0.2">
      <c r="C7" s="1" t="s">
        <v>2</v>
      </c>
      <c r="D7" s="4">
        <v>634468</v>
      </c>
      <c r="E7" s="4">
        <v>1668475</v>
      </c>
      <c r="F7" s="4">
        <v>2793169</v>
      </c>
      <c r="G7" s="4">
        <v>4290716</v>
      </c>
      <c r="H7" s="4">
        <v>3743733</v>
      </c>
      <c r="I7" s="4">
        <v>3394547</v>
      </c>
      <c r="J7" s="4">
        <v>4207471</v>
      </c>
      <c r="K7" s="4">
        <v>5144887</v>
      </c>
      <c r="L7" s="4">
        <v>5697425</v>
      </c>
      <c r="M7" s="4">
        <v>5781856</v>
      </c>
      <c r="N7" s="4">
        <v>6972874</v>
      </c>
      <c r="O7" s="4">
        <v>7109129</v>
      </c>
      <c r="P7" s="4">
        <v>6705561</v>
      </c>
    </row>
    <row r="8" spans="1:16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</sheetData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4-Nov</vt:lpstr>
      <vt:lpstr>Daily flt 4-Nov</vt:lpstr>
      <vt:lpstr>Pax 1 month</vt:lpstr>
      <vt:lpstr>Pax 1 year</vt:lpstr>
      <vt:lpstr>'Daily flt 4-Nov'!Print_Area</vt:lpstr>
      <vt:lpstr>'Daily pax 4-Nov'!Print_Area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2022-11-07T04:04:05Z</cp:lastPrinted>
  <dcterms:created xsi:type="dcterms:W3CDTF">2022-10-17T04:10:42Z</dcterms:created>
  <dcterms:modified xsi:type="dcterms:W3CDTF">2022-11-07T04:04:47Z</dcterms:modified>
</cp:coreProperties>
</file>