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58020483-911A-4DB8-B5E5-F83319A858C1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7-Dec" sheetId="8" r:id="rId1"/>
    <sheet name="Daily flt 7-Dec" sheetId="9" r:id="rId2"/>
    <sheet name="Pax 1 month" sheetId="5" r:id="rId3"/>
    <sheet name="Pax 1 year" sheetId="4" r:id="rId4"/>
  </sheets>
  <definedNames>
    <definedName name="_xlnm.Print_Area" localSheetId="1">'Daily flt 7-Dec'!$D$59:$AN$90</definedName>
    <definedName name="_xlnm.Print_Area" localSheetId="0">'Daily pax 7-Dec'!$D$60:$AN$88</definedName>
    <definedName name="_xlnm.Print_Area" localSheetId="2">'Pax 1 month'!$F$14:$AC$47</definedName>
    <definedName name="_xlnm.Print_Area" localSheetId="3">'Pax 1 year'!$D$10:$Q$41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7" i="5" l="1"/>
  <c r="AM26" i="9"/>
  <c r="AL26" i="9"/>
  <c r="AK26" i="9"/>
  <c r="AJ26" i="9"/>
  <c r="AI26" i="9"/>
  <c r="AH26" i="9"/>
  <c r="AG26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M25" i="9"/>
  <c r="AM24" i="9"/>
  <c r="AL26" i="8"/>
  <c r="AK26" i="8"/>
  <c r="AJ26" i="8"/>
  <c r="AI26" i="8"/>
  <c r="AH26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AM26" i="8" s="1"/>
  <c r="D26" i="8"/>
  <c r="AM25" i="8"/>
  <c r="AM24" i="8"/>
  <c r="AG7" i="5" l="1"/>
  <c r="P7" i="4"/>
  <c r="AF7" i="5" l="1"/>
  <c r="AE7" i="5" l="1"/>
  <c r="AD7" i="5" l="1"/>
  <c r="AC7" i="5" l="1"/>
  <c r="AB7" i="5" l="1"/>
  <c r="AA7" i="5" l="1"/>
  <c r="Z7" i="5" l="1"/>
  <c r="Y7" i="5" l="1"/>
  <c r="X7" i="5" l="1"/>
  <c r="W7" i="5" l="1"/>
  <c r="V7" i="5" l="1"/>
  <c r="U7" i="5" l="1"/>
  <c r="T7" i="5" l="1"/>
  <c r="S7" i="5"/>
  <c r="R7" i="5" l="1"/>
  <c r="Q7" i="5" l="1"/>
  <c r="P7" i="5" l="1"/>
  <c r="O7" i="5" l="1"/>
  <c r="N7" i="5" l="1"/>
  <c r="M7" i="5" l="1"/>
  <c r="L7" i="5"/>
  <c r="K7" i="5" l="1"/>
  <c r="J7" i="5" l="1"/>
  <c r="I7" i="5" l="1"/>
  <c r="H7" i="5" l="1"/>
  <c r="G7" i="5" l="1"/>
  <c r="F7" i="5"/>
  <c r="E7" i="5"/>
  <c r="O7" i="4"/>
  <c r="D7" i="5"/>
</calcChain>
</file>

<file path=xl/sharedStrings.xml><?xml version="1.0" encoding="utf-8"?>
<sst xmlns="http://schemas.openxmlformats.org/spreadsheetml/2006/main" count="124" uniqueCount="41">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</sst>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_-* #,##0_-;\-* #,##0_-;_-* &quot;-&quot;??_-;_-@_-"/>
    <numFmt numFmtId="192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91" fontId="1" fillId="0" borderId="0" xfId="4" applyNumberFormat="1" applyFont="1"/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92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0" borderId="0" xfId="1" applyNumberFormat="1"/>
    <xf numFmtId="0" fontId="1" fillId="13" borderId="0" xfId="1" applyFill="1"/>
  </cellXfs>
  <cellStyles count="5">
    <cellStyle name="Comma" xfId="4" builtinId="3"/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7th</a:t>
            </a:r>
            <a:r>
              <a:rPr lang="en-US" baseline="0"/>
              <a:t> Dec</a:t>
            </a:r>
            <a:r>
              <a:rPr lang="en-US"/>
              <a:t>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7-Dec'!$C$24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7-Dec'!$D$4:$AL$4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7-Dec'!$D$24:$AL$24</c:f>
              <c:numCache>
                <c:formatCode>_(* #,##0_);_(* \(#,##0\);_(* "-"??_);_(@_)</c:formatCode>
                <c:ptCount val="31"/>
                <c:pt idx="0">
                  <c:v>33424</c:v>
                </c:pt>
                <c:pt idx="1">
                  <c:v>46505</c:v>
                </c:pt>
                <c:pt idx="2" formatCode="#,##0">
                  <c:v>5680</c:v>
                </c:pt>
                <c:pt idx="3" formatCode="#,##0">
                  <c:v>18996</c:v>
                </c:pt>
                <c:pt idx="4" formatCode="#,##0">
                  <c:v>8521</c:v>
                </c:pt>
                <c:pt idx="5" formatCode="#,##0">
                  <c:v>15503</c:v>
                </c:pt>
                <c:pt idx="6" formatCode="#,##0">
                  <c:v>466</c:v>
                </c:pt>
                <c:pt idx="7" formatCode="#,##0">
                  <c:v>160</c:v>
                </c:pt>
                <c:pt idx="8" formatCode="#,##0">
                  <c:v>142</c:v>
                </c:pt>
                <c:pt idx="9" formatCode="#,##0">
                  <c:v>4667</c:v>
                </c:pt>
                <c:pt idx="10" formatCode="#,##0">
                  <c:v>4184</c:v>
                </c:pt>
                <c:pt idx="11" formatCode="#,##0">
                  <c:v>220</c:v>
                </c:pt>
                <c:pt idx="12" formatCode="#,##0">
                  <c:v>1444</c:v>
                </c:pt>
                <c:pt idx="13" formatCode="#,##0">
                  <c:v>1080</c:v>
                </c:pt>
                <c:pt idx="14" formatCode="#,##0">
                  <c:v>3268</c:v>
                </c:pt>
                <c:pt idx="15" formatCode="#,##0">
                  <c:v>579</c:v>
                </c:pt>
                <c:pt idx="16" formatCode="#,##0">
                  <c:v>1606</c:v>
                </c:pt>
                <c:pt idx="17" formatCode="#,##0">
                  <c:v>501</c:v>
                </c:pt>
                <c:pt idx="18" formatCode="#,##0">
                  <c:v>1120</c:v>
                </c:pt>
                <c:pt idx="19" formatCode="#,##0">
                  <c:v>865</c:v>
                </c:pt>
                <c:pt idx="20" formatCode="#,##0">
                  <c:v>370</c:v>
                </c:pt>
                <c:pt idx="21" formatCode="#,##0">
                  <c:v>436</c:v>
                </c:pt>
                <c:pt idx="22" formatCode="#,##0">
                  <c:v>938</c:v>
                </c:pt>
                <c:pt idx="23" formatCode="#,##0">
                  <c:v>3641</c:v>
                </c:pt>
                <c:pt idx="24" formatCode="#,##0">
                  <c:v>301</c:v>
                </c:pt>
                <c:pt idx="25" formatCode="#,##0">
                  <c:v>5145</c:v>
                </c:pt>
                <c:pt idx="26" formatCode="#,##0">
                  <c:v>3200</c:v>
                </c:pt>
                <c:pt idx="27" formatCode="#,##0">
                  <c:v>239</c:v>
                </c:pt>
                <c:pt idx="28" formatCode="#,##0">
                  <c:v>131</c:v>
                </c:pt>
                <c:pt idx="29">
                  <c:v>4434</c:v>
                </c:pt>
                <c:pt idx="30">
                  <c:v>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1E-4CC3-B815-854FF5B9062A}"/>
            </c:ext>
          </c:extLst>
        </c:ser>
        <c:ser>
          <c:idx val="2"/>
          <c:order val="1"/>
          <c:tx>
            <c:strRef>
              <c:f>'Daily pax 7-Dec'!$C$25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7-Dec'!$D$4:$AL$4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7-Dec'!$D$25:$AL$25</c:f>
              <c:numCache>
                <c:formatCode>_(* #,##0_);_(* \(#,##0\);_(* "-"??_);_(@_)</c:formatCode>
                <c:ptCount val="31"/>
                <c:pt idx="0">
                  <c:v>99233</c:v>
                </c:pt>
                <c:pt idx="1">
                  <c:v>16983</c:v>
                </c:pt>
                <c:pt idx="2">
                  <c:v>0</c:v>
                </c:pt>
                <c:pt idx="3">
                  <c:v>2466</c:v>
                </c:pt>
                <c:pt idx="4" formatCode="#,##0">
                  <c:v>637</c:v>
                </c:pt>
                <c:pt idx="5" formatCode="#,##0">
                  <c:v>14071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645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602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1E-4CC3-B815-854FF5B9062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7th</a:t>
            </a:r>
            <a:r>
              <a:rPr lang="en-US" baseline="0"/>
              <a:t> Dec</a:t>
            </a:r>
            <a:r>
              <a:rPr lang="en-US"/>
              <a:t>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7-Dec'!$C$24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7-Dec'!$D$4:$AL$4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7-Dec'!$D$24:$AL$24</c:f>
              <c:numCache>
                <c:formatCode>_(* #,##0_);_(* \(#,##0\);_(* "-"??_);_(@_)</c:formatCode>
                <c:ptCount val="31"/>
                <c:pt idx="0">
                  <c:v>244</c:v>
                </c:pt>
                <c:pt idx="1">
                  <c:v>319</c:v>
                </c:pt>
                <c:pt idx="2" formatCode="#,##0">
                  <c:v>40</c:v>
                </c:pt>
                <c:pt idx="3" formatCode="#,##0">
                  <c:v>120</c:v>
                </c:pt>
                <c:pt idx="4" formatCode="#,##0">
                  <c:v>56</c:v>
                </c:pt>
                <c:pt idx="5" formatCode="#,##0">
                  <c:v>110</c:v>
                </c:pt>
                <c:pt idx="6" formatCode="General">
                  <c:v>4</c:v>
                </c:pt>
                <c:pt idx="7" formatCode="General">
                  <c:v>2</c:v>
                </c:pt>
                <c:pt idx="8" formatCode="General">
                  <c:v>2</c:v>
                </c:pt>
                <c:pt idx="9" formatCode="General">
                  <c:v>35</c:v>
                </c:pt>
                <c:pt idx="10" formatCode="General">
                  <c:v>32</c:v>
                </c:pt>
                <c:pt idx="11" formatCode="General">
                  <c:v>3</c:v>
                </c:pt>
                <c:pt idx="12" formatCode="General">
                  <c:v>10</c:v>
                </c:pt>
                <c:pt idx="13" formatCode="General">
                  <c:v>8</c:v>
                </c:pt>
                <c:pt idx="14" formatCode="General">
                  <c:v>24</c:v>
                </c:pt>
                <c:pt idx="15" formatCode="General">
                  <c:v>4</c:v>
                </c:pt>
                <c:pt idx="16" formatCode="General">
                  <c:v>12</c:v>
                </c:pt>
                <c:pt idx="17" formatCode="General">
                  <c:v>4</c:v>
                </c:pt>
                <c:pt idx="18" formatCode="General">
                  <c:v>10</c:v>
                </c:pt>
                <c:pt idx="19" formatCode="General">
                  <c:v>6</c:v>
                </c:pt>
                <c:pt idx="20" formatCode="General">
                  <c:v>4</c:v>
                </c:pt>
                <c:pt idx="21" formatCode="General">
                  <c:v>7</c:v>
                </c:pt>
                <c:pt idx="22" formatCode="General">
                  <c:v>8</c:v>
                </c:pt>
                <c:pt idx="23" formatCode="General">
                  <c:v>28</c:v>
                </c:pt>
                <c:pt idx="24" formatCode="General">
                  <c:v>2</c:v>
                </c:pt>
                <c:pt idx="25" formatCode="General">
                  <c:v>38</c:v>
                </c:pt>
                <c:pt idx="26" formatCode="General">
                  <c:v>24</c:v>
                </c:pt>
                <c:pt idx="27" formatCode="General">
                  <c:v>4</c:v>
                </c:pt>
                <c:pt idx="28" formatCode="General">
                  <c:v>4</c:v>
                </c:pt>
                <c:pt idx="29" formatCode="General">
                  <c:v>54</c:v>
                </c:pt>
                <c:pt idx="3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22-4D4F-A6C2-F3F6349ABD73}"/>
            </c:ext>
          </c:extLst>
        </c:ser>
        <c:ser>
          <c:idx val="2"/>
          <c:order val="1"/>
          <c:tx>
            <c:strRef>
              <c:f>'Daily flt 7-Dec'!$C$25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7-Dec'!$D$4:$AL$4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7-Dec'!$D$25:$AL$25</c:f>
              <c:numCache>
                <c:formatCode>_(* #,##0_);_(* \(#,##0\);_(* "-"??_);_(@_)</c:formatCode>
                <c:ptCount val="31"/>
                <c:pt idx="0">
                  <c:v>524</c:v>
                </c:pt>
                <c:pt idx="1">
                  <c:v>117</c:v>
                </c:pt>
                <c:pt idx="2">
                  <c:v>0</c:v>
                </c:pt>
                <c:pt idx="3">
                  <c:v>16</c:v>
                </c:pt>
                <c:pt idx="4" formatCode="#,##0">
                  <c:v>4</c:v>
                </c:pt>
                <c:pt idx="5" formatCode="#,##0">
                  <c:v>74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22-4D4F-A6C2-F3F6349ABD7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7th</a:t>
            </a:r>
            <a:r>
              <a:rPr lang="en-US" sz="2400" b="1" baseline="0"/>
              <a:t> Nov 2022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44872</c:v>
                </c:pt>
                <c:pt idx="1">
                  <c:v>44873</c:v>
                </c:pt>
                <c:pt idx="2">
                  <c:v>44874</c:v>
                </c:pt>
                <c:pt idx="3">
                  <c:v>44875</c:v>
                </c:pt>
                <c:pt idx="4">
                  <c:v>44876</c:v>
                </c:pt>
                <c:pt idx="5">
                  <c:v>44877</c:v>
                </c:pt>
                <c:pt idx="6">
                  <c:v>44878</c:v>
                </c:pt>
                <c:pt idx="7">
                  <c:v>44879</c:v>
                </c:pt>
                <c:pt idx="8">
                  <c:v>44880</c:v>
                </c:pt>
                <c:pt idx="9">
                  <c:v>44881</c:v>
                </c:pt>
                <c:pt idx="10">
                  <c:v>44882</c:v>
                </c:pt>
                <c:pt idx="11">
                  <c:v>44883</c:v>
                </c:pt>
                <c:pt idx="12">
                  <c:v>44884</c:v>
                </c:pt>
                <c:pt idx="13">
                  <c:v>44885</c:v>
                </c:pt>
                <c:pt idx="14">
                  <c:v>44886</c:v>
                </c:pt>
                <c:pt idx="15">
                  <c:v>44887</c:v>
                </c:pt>
                <c:pt idx="16">
                  <c:v>44888</c:v>
                </c:pt>
                <c:pt idx="17">
                  <c:v>44889</c:v>
                </c:pt>
                <c:pt idx="18">
                  <c:v>44890</c:v>
                </c:pt>
                <c:pt idx="19">
                  <c:v>44891</c:v>
                </c:pt>
                <c:pt idx="20">
                  <c:v>44892</c:v>
                </c:pt>
                <c:pt idx="21">
                  <c:v>44893</c:v>
                </c:pt>
                <c:pt idx="22">
                  <c:v>44894</c:v>
                </c:pt>
                <c:pt idx="23">
                  <c:v>44895</c:v>
                </c:pt>
                <c:pt idx="24">
                  <c:v>44896</c:v>
                </c:pt>
                <c:pt idx="25">
                  <c:v>44897</c:v>
                </c:pt>
                <c:pt idx="26">
                  <c:v>44898</c:v>
                </c:pt>
                <c:pt idx="27">
                  <c:v>44899</c:v>
                </c:pt>
                <c:pt idx="28">
                  <c:v>44900</c:v>
                </c:pt>
                <c:pt idx="29">
                  <c:v>44901</c:v>
                </c:pt>
                <c:pt idx="30">
                  <c:v>44902</c:v>
                </c:pt>
              </c:numCache>
            </c:numRef>
          </c:cat>
          <c:val>
            <c:numRef>
              <c:f>'Pax 1 month'!$D$7:$AH$7</c:f>
              <c:numCache>
                <c:formatCode>_(* #,##0_);_(* \(#,##0\);_(* "-"??_);_(@_)</c:formatCode>
                <c:ptCount val="31"/>
                <c:pt idx="0">
                  <c:v>323841</c:v>
                </c:pt>
                <c:pt idx="1">
                  <c:v>294882</c:v>
                </c:pt>
                <c:pt idx="2">
                  <c:v>310303</c:v>
                </c:pt>
                <c:pt idx="3">
                  <c:v>326628</c:v>
                </c:pt>
                <c:pt idx="4">
                  <c:v>347961</c:v>
                </c:pt>
                <c:pt idx="5">
                  <c:v>348695</c:v>
                </c:pt>
                <c:pt idx="6">
                  <c:v>353839</c:v>
                </c:pt>
                <c:pt idx="7">
                  <c:v>336277</c:v>
                </c:pt>
                <c:pt idx="8">
                  <c:v>324662</c:v>
                </c:pt>
                <c:pt idx="9">
                  <c:v>337467</c:v>
                </c:pt>
                <c:pt idx="10">
                  <c:v>332588</c:v>
                </c:pt>
                <c:pt idx="11">
                  <c:v>346348</c:v>
                </c:pt>
                <c:pt idx="12">
                  <c:v>344248</c:v>
                </c:pt>
                <c:pt idx="13">
                  <c:v>363865</c:v>
                </c:pt>
                <c:pt idx="14">
                  <c:v>344536</c:v>
                </c:pt>
                <c:pt idx="15">
                  <c:v>288147</c:v>
                </c:pt>
                <c:pt idx="16">
                  <c:v>325204</c:v>
                </c:pt>
                <c:pt idx="17">
                  <c:v>336609</c:v>
                </c:pt>
                <c:pt idx="18">
                  <c:v>356725</c:v>
                </c:pt>
                <c:pt idx="19">
                  <c:v>349205</c:v>
                </c:pt>
                <c:pt idx="20">
                  <c:v>363179</c:v>
                </c:pt>
                <c:pt idx="21">
                  <c:v>349309</c:v>
                </c:pt>
                <c:pt idx="22">
                  <c:v>319666</c:v>
                </c:pt>
                <c:pt idx="23">
                  <c:v>334573</c:v>
                </c:pt>
                <c:pt idx="24">
                  <c:v>293220</c:v>
                </c:pt>
                <c:pt idx="25">
                  <c:v>313528</c:v>
                </c:pt>
                <c:pt idx="26">
                  <c:v>309478</c:v>
                </c:pt>
                <c:pt idx="27">
                  <c:v>304569</c:v>
                </c:pt>
                <c:pt idx="28">
                  <c:v>312372</c:v>
                </c:pt>
                <c:pt idx="29">
                  <c:v>297563</c:v>
                </c:pt>
                <c:pt idx="30">
                  <c:v>302640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44872</c:v>
                </c:pt>
                <c:pt idx="1">
                  <c:v>44873</c:v>
                </c:pt>
                <c:pt idx="2">
                  <c:v>44874</c:v>
                </c:pt>
                <c:pt idx="3">
                  <c:v>44875</c:v>
                </c:pt>
                <c:pt idx="4">
                  <c:v>44876</c:v>
                </c:pt>
                <c:pt idx="5">
                  <c:v>44877</c:v>
                </c:pt>
                <c:pt idx="6">
                  <c:v>44878</c:v>
                </c:pt>
                <c:pt idx="7">
                  <c:v>44879</c:v>
                </c:pt>
                <c:pt idx="8">
                  <c:v>44880</c:v>
                </c:pt>
                <c:pt idx="9">
                  <c:v>44881</c:v>
                </c:pt>
                <c:pt idx="10">
                  <c:v>44882</c:v>
                </c:pt>
                <c:pt idx="11">
                  <c:v>44883</c:v>
                </c:pt>
                <c:pt idx="12">
                  <c:v>44884</c:v>
                </c:pt>
                <c:pt idx="13">
                  <c:v>44885</c:v>
                </c:pt>
                <c:pt idx="14">
                  <c:v>44886</c:v>
                </c:pt>
                <c:pt idx="15">
                  <c:v>44887</c:v>
                </c:pt>
                <c:pt idx="16">
                  <c:v>44888</c:v>
                </c:pt>
                <c:pt idx="17">
                  <c:v>44889</c:v>
                </c:pt>
                <c:pt idx="18">
                  <c:v>44890</c:v>
                </c:pt>
                <c:pt idx="19">
                  <c:v>44891</c:v>
                </c:pt>
                <c:pt idx="20">
                  <c:v>44892</c:v>
                </c:pt>
                <c:pt idx="21">
                  <c:v>44893</c:v>
                </c:pt>
                <c:pt idx="22">
                  <c:v>44894</c:v>
                </c:pt>
                <c:pt idx="23">
                  <c:v>44895</c:v>
                </c:pt>
                <c:pt idx="24">
                  <c:v>44896</c:v>
                </c:pt>
                <c:pt idx="25">
                  <c:v>44897</c:v>
                </c:pt>
                <c:pt idx="26">
                  <c:v>44898</c:v>
                </c:pt>
                <c:pt idx="27">
                  <c:v>44899</c:v>
                </c:pt>
                <c:pt idx="28">
                  <c:v>44900</c:v>
                </c:pt>
                <c:pt idx="29">
                  <c:v>44901</c:v>
                </c:pt>
                <c:pt idx="30">
                  <c:v>44902</c:v>
                </c:pt>
              </c:numCache>
            </c:numRef>
          </c:cat>
          <c:val>
            <c:numRef>
              <c:f>'Pax 1 month'!$D$5:$AH$5</c:f>
              <c:numCache>
                <c:formatCode>_(* #,##0_);_(* \(#,##0\);_(* "-"??_);_(@_)</c:formatCode>
                <c:ptCount val="31"/>
                <c:pt idx="0">
                  <c:v>207874</c:v>
                </c:pt>
                <c:pt idx="1">
                  <c:v>184482</c:v>
                </c:pt>
                <c:pt idx="2">
                  <c:v>194843</c:v>
                </c:pt>
                <c:pt idx="3">
                  <c:v>209851</c:v>
                </c:pt>
                <c:pt idx="4">
                  <c:v>223644</c:v>
                </c:pt>
                <c:pt idx="5">
                  <c:v>220481</c:v>
                </c:pt>
                <c:pt idx="6">
                  <c:v>221077</c:v>
                </c:pt>
                <c:pt idx="7">
                  <c:v>213992</c:v>
                </c:pt>
                <c:pt idx="8">
                  <c:v>208224</c:v>
                </c:pt>
                <c:pt idx="9">
                  <c:v>213060</c:v>
                </c:pt>
                <c:pt idx="10">
                  <c:v>210441</c:v>
                </c:pt>
                <c:pt idx="11">
                  <c:v>218240</c:v>
                </c:pt>
                <c:pt idx="12">
                  <c:v>215223</c:v>
                </c:pt>
                <c:pt idx="13">
                  <c:v>224165</c:v>
                </c:pt>
                <c:pt idx="14">
                  <c:v>218938</c:v>
                </c:pt>
                <c:pt idx="15">
                  <c:v>169707</c:v>
                </c:pt>
                <c:pt idx="16">
                  <c:v>202067</c:v>
                </c:pt>
                <c:pt idx="17">
                  <c:v>210167</c:v>
                </c:pt>
                <c:pt idx="18">
                  <c:v>223686</c:v>
                </c:pt>
                <c:pt idx="19">
                  <c:v>215110</c:v>
                </c:pt>
                <c:pt idx="20">
                  <c:v>223210</c:v>
                </c:pt>
                <c:pt idx="21">
                  <c:v>218967</c:v>
                </c:pt>
                <c:pt idx="22">
                  <c:v>196828</c:v>
                </c:pt>
                <c:pt idx="23">
                  <c:v>205315</c:v>
                </c:pt>
                <c:pt idx="24">
                  <c:v>163022</c:v>
                </c:pt>
                <c:pt idx="25">
                  <c:v>176873</c:v>
                </c:pt>
                <c:pt idx="26">
                  <c:v>170207</c:v>
                </c:pt>
                <c:pt idx="27">
                  <c:v>163106</c:v>
                </c:pt>
                <c:pt idx="28">
                  <c:v>174583</c:v>
                </c:pt>
                <c:pt idx="29">
                  <c:v>167005</c:v>
                </c:pt>
                <c:pt idx="30">
                  <c:v>168003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44872</c:v>
                </c:pt>
                <c:pt idx="1">
                  <c:v>44873</c:v>
                </c:pt>
                <c:pt idx="2">
                  <c:v>44874</c:v>
                </c:pt>
                <c:pt idx="3">
                  <c:v>44875</c:v>
                </c:pt>
                <c:pt idx="4">
                  <c:v>44876</c:v>
                </c:pt>
                <c:pt idx="5">
                  <c:v>44877</c:v>
                </c:pt>
                <c:pt idx="6">
                  <c:v>44878</c:v>
                </c:pt>
                <c:pt idx="7">
                  <c:v>44879</c:v>
                </c:pt>
                <c:pt idx="8">
                  <c:v>44880</c:v>
                </c:pt>
                <c:pt idx="9">
                  <c:v>44881</c:v>
                </c:pt>
                <c:pt idx="10">
                  <c:v>44882</c:v>
                </c:pt>
                <c:pt idx="11">
                  <c:v>44883</c:v>
                </c:pt>
                <c:pt idx="12">
                  <c:v>44884</c:v>
                </c:pt>
                <c:pt idx="13">
                  <c:v>44885</c:v>
                </c:pt>
                <c:pt idx="14">
                  <c:v>44886</c:v>
                </c:pt>
                <c:pt idx="15">
                  <c:v>44887</c:v>
                </c:pt>
                <c:pt idx="16">
                  <c:v>44888</c:v>
                </c:pt>
                <c:pt idx="17">
                  <c:v>44889</c:v>
                </c:pt>
                <c:pt idx="18">
                  <c:v>44890</c:v>
                </c:pt>
                <c:pt idx="19">
                  <c:v>44891</c:v>
                </c:pt>
                <c:pt idx="20">
                  <c:v>44892</c:v>
                </c:pt>
                <c:pt idx="21">
                  <c:v>44893</c:v>
                </c:pt>
                <c:pt idx="22">
                  <c:v>44894</c:v>
                </c:pt>
                <c:pt idx="23">
                  <c:v>44895</c:v>
                </c:pt>
                <c:pt idx="24">
                  <c:v>44896</c:v>
                </c:pt>
                <c:pt idx="25">
                  <c:v>44897</c:v>
                </c:pt>
                <c:pt idx="26">
                  <c:v>44898</c:v>
                </c:pt>
                <c:pt idx="27">
                  <c:v>44899</c:v>
                </c:pt>
                <c:pt idx="28">
                  <c:v>44900</c:v>
                </c:pt>
                <c:pt idx="29">
                  <c:v>44901</c:v>
                </c:pt>
                <c:pt idx="30">
                  <c:v>44902</c:v>
                </c:pt>
              </c:numCache>
            </c:numRef>
          </c:cat>
          <c:val>
            <c:numRef>
              <c:f>'Pax 1 month'!$D$6:$AH$6</c:f>
              <c:numCache>
                <c:formatCode>_-* #,##0_-;\-* #,##0_-;_-* "-"??_-;_-@_-</c:formatCode>
                <c:ptCount val="31"/>
                <c:pt idx="0">
                  <c:v>115967</c:v>
                </c:pt>
                <c:pt idx="1">
                  <c:v>110400</c:v>
                </c:pt>
                <c:pt idx="2" formatCode="_(* #,##0_);_(* \(#,##0\);_(* &quot;-&quot;??_);_(@_)">
                  <c:v>115460</c:v>
                </c:pt>
                <c:pt idx="3" formatCode="_(* #,##0_);_(* \(#,##0\);_(* &quot;-&quot;??_);_(@_)">
                  <c:v>116777</c:v>
                </c:pt>
                <c:pt idx="4" formatCode="_(* #,##0_);_(* \(#,##0\);_(* &quot;-&quot;??_);_(@_)">
                  <c:v>124317</c:v>
                </c:pt>
                <c:pt idx="5" formatCode="_(* #,##0_);_(* \(#,##0\);_(* &quot;-&quot;??_);_(@_)">
                  <c:v>128214</c:v>
                </c:pt>
                <c:pt idx="6" formatCode="_(* #,##0_);_(* \(#,##0\);_(* &quot;-&quot;??_);_(@_)">
                  <c:v>132762</c:v>
                </c:pt>
                <c:pt idx="7" formatCode="_(* #,##0_);_(* \(#,##0\);_(* &quot;-&quot;??_);_(@_)">
                  <c:v>122285</c:v>
                </c:pt>
                <c:pt idx="8" formatCode="_(* #,##0_);_(* \(#,##0\);_(* &quot;-&quot;??_);_(@_)">
                  <c:v>116438</c:v>
                </c:pt>
                <c:pt idx="9" formatCode="_(* #,##0_);_(* \(#,##0\);_(* &quot;-&quot;??_);_(@_)">
                  <c:v>124407</c:v>
                </c:pt>
                <c:pt idx="10" formatCode="_(* #,##0_);_(* \(#,##0\);_(* &quot;-&quot;??_);_(@_)">
                  <c:v>122147</c:v>
                </c:pt>
                <c:pt idx="11" formatCode="_(* #,##0_);_(* \(#,##0\);_(* &quot;-&quot;??_);_(@_)">
                  <c:v>128108</c:v>
                </c:pt>
                <c:pt idx="12" formatCode="_(* #,##0_);_(* \(#,##0\);_(* &quot;-&quot;??_);_(@_)">
                  <c:v>129025</c:v>
                </c:pt>
                <c:pt idx="13" formatCode="_(* #,##0_);_(* \(#,##0\);_(* &quot;-&quot;??_);_(@_)">
                  <c:v>139700</c:v>
                </c:pt>
                <c:pt idx="14" formatCode="_(* #,##0_);_(* \(#,##0\);_(* &quot;-&quot;??_);_(@_)">
                  <c:v>125598</c:v>
                </c:pt>
                <c:pt idx="15" formatCode="_(* #,##0_);_(* \(#,##0\);_(* &quot;-&quot;??_);_(@_)">
                  <c:v>118440</c:v>
                </c:pt>
                <c:pt idx="16" formatCode="_(* #,##0_);_(* \(#,##0\);_(* &quot;-&quot;??_);_(@_)">
                  <c:v>123137</c:v>
                </c:pt>
                <c:pt idx="17" formatCode="_(* #,##0_);_(* \(#,##0\);_(* &quot;-&quot;??_);_(@_)">
                  <c:v>126442</c:v>
                </c:pt>
                <c:pt idx="18" formatCode="_(* #,##0_);_(* \(#,##0\);_(* &quot;-&quot;??_);_(@_)">
                  <c:v>133039</c:v>
                </c:pt>
                <c:pt idx="19" formatCode="_(* #,##0_);_(* \(#,##0\);_(* &quot;-&quot;??_);_(@_)">
                  <c:v>134095</c:v>
                </c:pt>
                <c:pt idx="20" formatCode="_(* #,##0_);_(* \(#,##0\);_(* &quot;-&quot;??_);_(@_)">
                  <c:v>139969</c:v>
                </c:pt>
                <c:pt idx="21" formatCode="_(* #,##0_);_(* \(#,##0\);_(* &quot;-&quot;??_);_(@_)">
                  <c:v>130342</c:v>
                </c:pt>
                <c:pt idx="22" formatCode="_(* #,##0_);_(* \(#,##0\);_(* &quot;-&quot;??_);_(@_)">
                  <c:v>122838</c:v>
                </c:pt>
                <c:pt idx="23" formatCode="_(* #,##0_);_(* \(#,##0\);_(* &quot;-&quot;??_);_(@_)">
                  <c:v>129258</c:v>
                </c:pt>
                <c:pt idx="24" formatCode="_(* #,##0_);_(* \(#,##0\);_(* &quot;-&quot;??_);_(@_)">
                  <c:v>130198</c:v>
                </c:pt>
                <c:pt idx="25" formatCode="_(* #,##0_);_(* \(#,##0\);_(* &quot;-&quot;??_);_(@_)">
                  <c:v>136655</c:v>
                </c:pt>
                <c:pt idx="26" formatCode="_(* #,##0_);_(* \(#,##0\);_(* &quot;-&quot;??_);_(@_)">
                  <c:v>139271</c:v>
                </c:pt>
                <c:pt idx="27" formatCode="_(* #,##0_);_(* \(#,##0\);_(* &quot;-&quot;??_);_(@_)">
                  <c:v>141463</c:v>
                </c:pt>
                <c:pt idx="28" formatCode="_(* #,##0_);_(* \(#,##0\);_(* &quot;-&quot;??_);_(@_)">
                  <c:v>137789</c:v>
                </c:pt>
                <c:pt idx="29" formatCode="_(* #,##0_);_(* \(#,##0\);_(* &quot;-&quot;??_);_(@_)">
                  <c:v>130558</c:v>
                </c:pt>
                <c:pt idx="30" formatCode="_(* #,##0_);_(* \(#,##0\);_(* &quot;-&quot;??_);_(@_)">
                  <c:v>134637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Nov 2021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2793169</c:v>
                </c:pt>
                <c:pt idx="1">
                  <c:v>4290716</c:v>
                </c:pt>
                <c:pt idx="2">
                  <c:v>3743733</c:v>
                </c:pt>
                <c:pt idx="3">
                  <c:v>3394547</c:v>
                </c:pt>
                <c:pt idx="4">
                  <c:v>4207471</c:v>
                </c:pt>
                <c:pt idx="5">
                  <c:v>5144887</c:v>
                </c:pt>
                <c:pt idx="6">
                  <c:v>5697425</c:v>
                </c:pt>
                <c:pt idx="7">
                  <c:v>5781856</c:v>
                </c:pt>
                <c:pt idx="8">
                  <c:v>6972874</c:v>
                </c:pt>
                <c:pt idx="9">
                  <c:v>7109129</c:v>
                </c:pt>
                <c:pt idx="10">
                  <c:v>6705561</c:v>
                </c:pt>
                <c:pt idx="11">
                  <c:v>8324938</c:v>
                </c:pt>
                <c:pt idx="12">
                  <c:v>9860015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2557833</c:v>
                </c:pt>
                <c:pt idx="1">
                  <c:v>3772141</c:v>
                </c:pt>
                <c:pt idx="2">
                  <c:v>3281581</c:v>
                </c:pt>
                <c:pt idx="3">
                  <c:v>2979280</c:v>
                </c:pt>
                <c:pt idx="4">
                  <c:v>3565497</c:v>
                </c:pt>
                <c:pt idx="5">
                  <c:v>4201282</c:v>
                </c:pt>
                <c:pt idx="6">
                  <c:v>4337106</c:v>
                </c:pt>
                <c:pt idx="7">
                  <c:v>3979171</c:v>
                </c:pt>
                <c:pt idx="8">
                  <c:v>4586676</c:v>
                </c:pt>
                <c:pt idx="9">
                  <c:v>4520311</c:v>
                </c:pt>
                <c:pt idx="10">
                  <c:v>4149384</c:v>
                </c:pt>
                <c:pt idx="11">
                  <c:v>5231803</c:v>
                </c:pt>
                <c:pt idx="12">
                  <c:v>6164389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235336</c:v>
                </c:pt>
                <c:pt idx="1">
                  <c:v>518575</c:v>
                </c:pt>
                <c:pt idx="2">
                  <c:v>462152</c:v>
                </c:pt>
                <c:pt idx="3">
                  <c:v>415267</c:v>
                </c:pt>
                <c:pt idx="4">
                  <c:v>641974</c:v>
                </c:pt>
                <c:pt idx="5">
                  <c:v>943762</c:v>
                </c:pt>
                <c:pt idx="6">
                  <c:v>1360319</c:v>
                </c:pt>
                <c:pt idx="7">
                  <c:v>1802685</c:v>
                </c:pt>
                <c:pt idx="8">
                  <c:v>2386198</c:v>
                </c:pt>
                <c:pt idx="9">
                  <c:v>2588818</c:v>
                </c:pt>
                <c:pt idx="10">
                  <c:v>2556177</c:v>
                </c:pt>
                <c:pt idx="11">
                  <c:v>3093135</c:v>
                </c:pt>
                <c:pt idx="12">
                  <c:v>3695626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0E2D3B3-3B1F-4979-9164-567AB8B3170F}"/>
            </a:ext>
          </a:extLst>
        </xdr:cNvPr>
        <xdr:cNvSpPr txBox="1"/>
      </xdr:nvSpPr>
      <xdr:spPr>
        <a:xfrm>
          <a:off x="2933700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32</xdr:col>
      <xdr:colOff>408214</xdr:colOff>
      <xdr:row>53</xdr:row>
      <xdr:rowOff>116416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028D871-AAC7-431C-A32A-2D24A71D5F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3106486-46A8-4003-B8F8-22A56E6CD91D}"/>
            </a:ext>
          </a:extLst>
        </xdr:cNvPr>
        <xdr:cNvSpPr txBox="1"/>
      </xdr:nvSpPr>
      <xdr:spPr>
        <a:xfrm>
          <a:off x="26574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36286</xdr:colOff>
      <xdr:row>30</xdr:row>
      <xdr:rowOff>40823</xdr:rowOff>
    </xdr:from>
    <xdr:to>
      <xdr:col>38</xdr:col>
      <xdr:colOff>328084</xdr:colOff>
      <xdr:row>54</xdr:row>
      <xdr:rowOff>158751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9EE7106-996F-4901-B2FE-F0739CB78C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43386</xdr:colOff>
      <xdr:row>14</xdr:row>
      <xdr:rowOff>3853</xdr:rowOff>
    </xdr:from>
    <xdr:to>
      <xdr:col>28</xdr:col>
      <xdr:colOff>47626</xdr:colOff>
      <xdr:row>44</xdr:row>
      <xdr:rowOff>151115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748771</xdr:colOff>
      <xdr:row>10</xdr:row>
      <xdr:rowOff>49212</xdr:rowOff>
    </xdr:from>
    <xdr:to>
      <xdr:col>15</xdr:col>
      <xdr:colOff>821532</xdr:colOff>
      <xdr:row>39</xdr:row>
      <xdr:rowOff>160073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1DD4ED8-ABA5-416B-89BC-3528ACEF5E48}"/>
            </a:ext>
          </a:extLst>
        </xdr:cNvPr>
        <xdr:cNvSpPr txBox="1"/>
      </xdr:nvSpPr>
      <xdr:spPr>
        <a:xfrm>
          <a:off x="1373981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7FB33-9D7A-47F1-9E61-6EDB0DA48FA3}">
  <sheetPr>
    <tabColor theme="5"/>
    <pageSetUpPr fitToPage="1"/>
  </sheetPr>
  <dimension ref="A3:AY93"/>
  <sheetViews>
    <sheetView tabSelected="1" topLeftCell="C1" zoomScale="70" zoomScaleNormal="70" workbookViewId="0">
      <selection activeCell="AM24" sqref="AM24:AM25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hidden="1" customWidth="1"/>
    <col min="12" max="12" width="5.25" style="1" customWidth="1"/>
    <col min="13" max="13" width="5.125" style="1" customWidth="1"/>
    <col min="14" max="14" width="8.6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5.125" style="1" customWidth="1"/>
    <col min="32" max="32" width="7.25" style="1" customWidth="1"/>
    <col min="33" max="33" width="6.375" style="1" customWidth="1"/>
    <col min="34" max="34" width="5.125" style="1" hidden="1" customWidth="1"/>
    <col min="35" max="35" width="5.375" style="1" bestFit="1" customWidth="1"/>
    <col min="36" max="36" width="5.375" style="1" customWidth="1"/>
    <col min="37" max="37" width="7.125" style="1" customWidth="1"/>
    <col min="38" max="38" width="5.375" style="1" bestFit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  <c r="U4" s="12" t="s">
        <v>20</v>
      </c>
      <c r="V4" s="12" t="s">
        <v>21</v>
      </c>
      <c r="W4" s="12" t="s">
        <v>22</v>
      </c>
      <c r="X4" s="12" t="s">
        <v>23</v>
      </c>
      <c r="Y4" s="12" t="s">
        <v>24</v>
      </c>
      <c r="Z4" s="12" t="s">
        <v>25</v>
      </c>
      <c r="AA4" s="12" t="s">
        <v>26</v>
      </c>
      <c r="AB4" s="12" t="s">
        <v>27</v>
      </c>
      <c r="AC4" s="12" t="s">
        <v>28</v>
      </c>
      <c r="AD4" s="12" t="s">
        <v>29</v>
      </c>
      <c r="AE4" s="12" t="s">
        <v>30</v>
      </c>
      <c r="AF4" s="12" t="s">
        <v>31</v>
      </c>
      <c r="AG4" s="12" t="s">
        <v>32</v>
      </c>
      <c r="AH4" s="12" t="s">
        <v>33</v>
      </c>
      <c r="AI4" s="13" t="s">
        <v>34</v>
      </c>
      <c r="AJ4" s="13" t="s">
        <v>35</v>
      </c>
      <c r="AK4" s="13" t="s">
        <v>36</v>
      </c>
      <c r="AL4" s="14" t="s">
        <v>37</v>
      </c>
      <c r="AM4" s="15" t="s">
        <v>38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0" t="s">
        <v>0</v>
      </c>
      <c r="D24" s="2">
        <v>33424</v>
      </c>
      <c r="E24" s="2">
        <v>46505</v>
      </c>
      <c r="F24" s="21">
        <v>5680</v>
      </c>
      <c r="G24" s="21">
        <v>18996</v>
      </c>
      <c r="H24" s="21">
        <v>8521</v>
      </c>
      <c r="I24" s="21">
        <v>15503</v>
      </c>
      <c r="J24" s="21">
        <v>466</v>
      </c>
      <c r="K24" s="21"/>
      <c r="L24" s="21">
        <v>160</v>
      </c>
      <c r="M24" s="21">
        <v>142</v>
      </c>
      <c r="N24" s="21">
        <v>4667</v>
      </c>
      <c r="O24" s="21">
        <v>4184</v>
      </c>
      <c r="P24" s="21">
        <v>220</v>
      </c>
      <c r="Q24" s="21">
        <v>1444</v>
      </c>
      <c r="R24" s="21">
        <v>1080</v>
      </c>
      <c r="S24" s="2"/>
      <c r="T24" s="21">
        <v>3268</v>
      </c>
      <c r="U24" s="21">
        <v>579</v>
      </c>
      <c r="V24" s="21">
        <v>1606</v>
      </c>
      <c r="W24" s="21">
        <v>501</v>
      </c>
      <c r="X24" s="21"/>
      <c r="Y24" s="21">
        <v>1120</v>
      </c>
      <c r="Z24" s="21">
        <v>865</v>
      </c>
      <c r="AA24" s="21">
        <v>370</v>
      </c>
      <c r="AB24" s="21">
        <v>436</v>
      </c>
      <c r="AC24" s="21">
        <v>938</v>
      </c>
      <c r="AD24" s="21">
        <v>3641</v>
      </c>
      <c r="AE24" s="21">
        <v>301</v>
      </c>
      <c r="AF24" s="21">
        <v>5145</v>
      </c>
      <c r="AG24" s="21">
        <v>3200</v>
      </c>
      <c r="AH24" s="21"/>
      <c r="AI24" s="21">
        <v>239</v>
      </c>
      <c r="AJ24" s="21">
        <v>131</v>
      </c>
      <c r="AK24" s="2">
        <v>4434</v>
      </c>
      <c r="AL24" s="2">
        <v>237</v>
      </c>
      <c r="AM24" s="2">
        <f>SUM(D24:AL24)</f>
        <v>168003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2" t="s">
        <v>1</v>
      </c>
      <c r="D25" s="2">
        <v>99233</v>
      </c>
      <c r="E25" s="2">
        <v>16983</v>
      </c>
      <c r="F25" s="2">
        <v>0</v>
      </c>
      <c r="G25" s="2">
        <v>2466</v>
      </c>
      <c r="H25" s="21">
        <v>637</v>
      </c>
      <c r="I25" s="21">
        <v>14071</v>
      </c>
      <c r="J25" s="2">
        <v>0</v>
      </c>
      <c r="K25" s="2">
        <v>0</v>
      </c>
      <c r="L25" s="2">
        <v>0</v>
      </c>
      <c r="M25" s="2">
        <v>0</v>
      </c>
      <c r="N25" s="2">
        <v>645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602</v>
      </c>
      <c r="AL25" s="2">
        <v>0</v>
      </c>
      <c r="AM25" s="2">
        <f>SUM(D25:AL25)</f>
        <v>134637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>SUM(D24:D25)</f>
        <v>132657</v>
      </c>
      <c r="E26" s="2">
        <f t="shared" ref="E26:AI26" si="0">SUM(E24:E25)</f>
        <v>63488</v>
      </c>
      <c r="F26" s="2">
        <f t="shared" si="0"/>
        <v>5680</v>
      </c>
      <c r="G26" s="2">
        <f>SUM(G24:G25)</f>
        <v>21462</v>
      </c>
      <c r="H26" s="2">
        <f t="shared" si="0"/>
        <v>9158</v>
      </c>
      <c r="I26" s="2">
        <f t="shared" si="0"/>
        <v>29574</v>
      </c>
      <c r="J26" s="2">
        <f t="shared" si="0"/>
        <v>466</v>
      </c>
      <c r="K26" s="2">
        <f t="shared" si="0"/>
        <v>0</v>
      </c>
      <c r="L26" s="2">
        <f>SUM(L24:L25)</f>
        <v>160</v>
      </c>
      <c r="M26" s="2">
        <f t="shared" si="0"/>
        <v>142</v>
      </c>
      <c r="N26" s="2">
        <f t="shared" si="0"/>
        <v>5312</v>
      </c>
      <c r="O26" s="2">
        <f t="shared" si="0"/>
        <v>4184</v>
      </c>
      <c r="P26" s="2">
        <f t="shared" si="0"/>
        <v>220</v>
      </c>
      <c r="Q26" s="2">
        <f t="shared" si="0"/>
        <v>1444</v>
      </c>
      <c r="R26" s="2">
        <f t="shared" si="0"/>
        <v>1080</v>
      </c>
      <c r="S26" s="2">
        <f>SUM(S24:S25)</f>
        <v>0</v>
      </c>
      <c r="T26" s="2">
        <f t="shared" si="0"/>
        <v>3268</v>
      </c>
      <c r="U26" s="2">
        <f t="shared" si="0"/>
        <v>579</v>
      </c>
      <c r="V26" s="2">
        <f t="shared" si="0"/>
        <v>1606</v>
      </c>
      <c r="W26" s="2">
        <f t="shared" si="0"/>
        <v>501</v>
      </c>
      <c r="X26" s="2">
        <f t="shared" si="0"/>
        <v>0</v>
      </c>
      <c r="Y26" s="2">
        <f t="shared" si="0"/>
        <v>1120</v>
      </c>
      <c r="Z26" s="2">
        <f t="shared" si="0"/>
        <v>865</v>
      </c>
      <c r="AA26" s="2">
        <f t="shared" si="0"/>
        <v>370</v>
      </c>
      <c r="AB26" s="2">
        <f t="shared" si="0"/>
        <v>436</v>
      </c>
      <c r="AC26" s="2">
        <f t="shared" si="0"/>
        <v>938</v>
      </c>
      <c r="AD26" s="2">
        <f t="shared" si="0"/>
        <v>3641</v>
      </c>
      <c r="AE26" s="2">
        <f>SUM(AE24:AE25)</f>
        <v>301</v>
      </c>
      <c r="AF26" s="2">
        <f t="shared" si="0"/>
        <v>5145</v>
      </c>
      <c r="AG26" s="2">
        <f t="shared" si="0"/>
        <v>3200</v>
      </c>
      <c r="AH26" s="2">
        <f>SUM(AH24:AH25)</f>
        <v>0</v>
      </c>
      <c r="AI26" s="2">
        <f t="shared" si="0"/>
        <v>239</v>
      </c>
      <c r="AJ26" s="2">
        <f>SUM(AJ24:AJ25)</f>
        <v>131</v>
      </c>
      <c r="AK26" s="2">
        <f>SUM(AK24:AK25)</f>
        <v>5036</v>
      </c>
      <c r="AL26" s="2">
        <f>SUM(AL24:AL25)</f>
        <v>237</v>
      </c>
      <c r="AM26" s="2">
        <f>SUM(D26:AL26)</f>
        <v>302640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  <row r="93" spans="2:3" x14ac:dyDescent="0.2">
      <c r="B93" s="1" t="s">
        <v>39</v>
      </c>
      <c r="C93" s="1" t="s">
        <v>40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6CBEC-6B48-4F22-BB5E-913ED6920BAD}">
  <sheetPr>
    <tabColor theme="5"/>
    <pageSetUpPr fitToPage="1"/>
  </sheetPr>
  <dimension ref="A3:AY43"/>
  <sheetViews>
    <sheetView topLeftCell="C1" zoomScale="80" zoomScaleNormal="80" workbookViewId="0">
      <selection activeCell="AE56" sqref="AE56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7" style="1" customWidth="1"/>
    <col min="22" max="22" width="6.12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6.25" style="1" customWidth="1"/>
    <col min="28" max="28" width="5.75" style="1" customWidth="1"/>
    <col min="29" max="29" width="5.875" style="1" customWidth="1"/>
    <col min="30" max="30" width="5.125" style="1" bestFit="1" customWidth="1"/>
    <col min="31" max="31" width="5.125" style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9.87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  <c r="U4" s="12" t="s">
        <v>20</v>
      </c>
      <c r="V4" s="12" t="s">
        <v>21</v>
      </c>
      <c r="W4" s="12" t="s">
        <v>22</v>
      </c>
      <c r="X4" s="12" t="s">
        <v>23</v>
      </c>
      <c r="Y4" s="12" t="s">
        <v>24</v>
      </c>
      <c r="Z4" s="12" t="s">
        <v>25</v>
      </c>
      <c r="AA4" s="12" t="s">
        <v>26</v>
      </c>
      <c r="AB4" s="12" t="s">
        <v>27</v>
      </c>
      <c r="AC4" s="12" t="s">
        <v>28</v>
      </c>
      <c r="AD4" s="12" t="s">
        <v>29</v>
      </c>
      <c r="AE4" s="12" t="s">
        <v>30</v>
      </c>
      <c r="AF4" s="12" t="s">
        <v>31</v>
      </c>
      <c r="AG4" s="12" t="s">
        <v>32</v>
      </c>
      <c r="AH4" s="12" t="s">
        <v>33</v>
      </c>
      <c r="AI4" s="24" t="s">
        <v>34</v>
      </c>
      <c r="AJ4" s="24" t="s">
        <v>35</v>
      </c>
      <c r="AK4" s="24" t="s">
        <v>36</v>
      </c>
      <c r="AL4" s="25" t="s">
        <v>37</v>
      </c>
      <c r="AM4" s="15" t="s">
        <v>38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6" t="s">
        <v>0</v>
      </c>
      <c r="D24" s="2">
        <v>244</v>
      </c>
      <c r="E24" s="2">
        <v>319</v>
      </c>
      <c r="F24" s="21">
        <v>40</v>
      </c>
      <c r="G24" s="21">
        <v>120</v>
      </c>
      <c r="H24" s="21">
        <v>56</v>
      </c>
      <c r="I24" s="21">
        <v>110</v>
      </c>
      <c r="J24" s="27">
        <v>4</v>
      </c>
      <c r="K24" s="27"/>
      <c r="L24" s="27">
        <v>2</v>
      </c>
      <c r="M24" s="27">
        <v>2</v>
      </c>
      <c r="N24" s="27">
        <v>35</v>
      </c>
      <c r="O24" s="27">
        <v>32</v>
      </c>
      <c r="P24" s="27">
        <v>3</v>
      </c>
      <c r="Q24" s="27">
        <v>10</v>
      </c>
      <c r="R24" s="27">
        <v>8</v>
      </c>
      <c r="S24" s="2"/>
      <c r="T24" s="27">
        <v>24</v>
      </c>
      <c r="U24" s="27">
        <v>4</v>
      </c>
      <c r="V24" s="27">
        <v>12</v>
      </c>
      <c r="W24" s="27">
        <v>4</v>
      </c>
      <c r="X24" s="2"/>
      <c r="Y24" s="27">
        <v>10</v>
      </c>
      <c r="Z24" s="27">
        <v>6</v>
      </c>
      <c r="AA24" s="27">
        <v>4</v>
      </c>
      <c r="AB24" s="27">
        <v>7</v>
      </c>
      <c r="AC24" s="27">
        <v>8</v>
      </c>
      <c r="AD24" s="27">
        <v>28</v>
      </c>
      <c r="AE24" s="27">
        <v>2</v>
      </c>
      <c r="AF24" s="27">
        <v>38</v>
      </c>
      <c r="AG24" s="27">
        <v>24</v>
      </c>
      <c r="AH24" s="27"/>
      <c r="AI24" s="27">
        <v>4</v>
      </c>
      <c r="AJ24" s="27">
        <v>4</v>
      </c>
      <c r="AK24" s="1">
        <v>54</v>
      </c>
      <c r="AL24" s="2">
        <v>4</v>
      </c>
      <c r="AM24" s="2">
        <f>SUM(D24:AL24)</f>
        <v>1222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8" t="s">
        <v>1</v>
      </c>
      <c r="D25" s="2">
        <v>524</v>
      </c>
      <c r="E25" s="2">
        <v>117</v>
      </c>
      <c r="F25" s="2">
        <v>0</v>
      </c>
      <c r="G25" s="2">
        <v>16</v>
      </c>
      <c r="H25" s="21">
        <v>4</v>
      </c>
      <c r="I25" s="21">
        <v>74</v>
      </c>
      <c r="J25" s="2">
        <v>0</v>
      </c>
      <c r="K25" s="2">
        <v>0</v>
      </c>
      <c r="L25" s="2">
        <v>0</v>
      </c>
      <c r="M25" s="2">
        <v>0</v>
      </c>
      <c r="N25" s="2">
        <v>4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6</v>
      </c>
      <c r="AL25" s="2">
        <v>0</v>
      </c>
      <c r="AM25" s="2">
        <f>SUM(D25:AL25)</f>
        <v>745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 t="shared" ref="D26:AI26" si="0">SUM(D24:D25)</f>
        <v>768</v>
      </c>
      <c r="E26" s="2">
        <f t="shared" si="0"/>
        <v>436</v>
      </c>
      <c r="F26" s="2">
        <f t="shared" si="0"/>
        <v>40</v>
      </c>
      <c r="G26" s="2">
        <f t="shared" si="0"/>
        <v>136</v>
      </c>
      <c r="H26" s="2">
        <f t="shared" si="0"/>
        <v>60</v>
      </c>
      <c r="I26" s="2">
        <f t="shared" si="0"/>
        <v>184</v>
      </c>
      <c r="J26" s="2">
        <f t="shared" si="0"/>
        <v>4</v>
      </c>
      <c r="K26" s="2">
        <f t="shared" si="0"/>
        <v>0</v>
      </c>
      <c r="L26" s="2">
        <f t="shared" si="0"/>
        <v>2</v>
      </c>
      <c r="M26" s="2">
        <f t="shared" si="0"/>
        <v>2</v>
      </c>
      <c r="N26" s="2">
        <f t="shared" si="0"/>
        <v>39</v>
      </c>
      <c r="O26" s="2">
        <f t="shared" si="0"/>
        <v>32</v>
      </c>
      <c r="P26" s="2">
        <f t="shared" si="0"/>
        <v>3</v>
      </c>
      <c r="Q26" s="2">
        <f t="shared" si="0"/>
        <v>10</v>
      </c>
      <c r="R26" s="2">
        <f t="shared" si="0"/>
        <v>8</v>
      </c>
      <c r="S26" s="2">
        <f t="shared" si="0"/>
        <v>0</v>
      </c>
      <c r="T26" s="2">
        <f t="shared" si="0"/>
        <v>24</v>
      </c>
      <c r="U26" s="2">
        <f t="shared" si="0"/>
        <v>4</v>
      </c>
      <c r="V26" s="2">
        <f t="shared" si="0"/>
        <v>12</v>
      </c>
      <c r="W26" s="2">
        <f t="shared" si="0"/>
        <v>4</v>
      </c>
      <c r="X26" s="2">
        <f t="shared" si="0"/>
        <v>0</v>
      </c>
      <c r="Y26" s="2">
        <f t="shared" si="0"/>
        <v>10</v>
      </c>
      <c r="Z26" s="2">
        <f t="shared" si="0"/>
        <v>6</v>
      </c>
      <c r="AA26" s="2">
        <f t="shared" si="0"/>
        <v>4</v>
      </c>
      <c r="AB26" s="2">
        <f t="shared" si="0"/>
        <v>7</v>
      </c>
      <c r="AC26" s="2">
        <f t="shared" si="0"/>
        <v>8</v>
      </c>
      <c r="AD26" s="2">
        <f t="shared" si="0"/>
        <v>28</v>
      </c>
      <c r="AE26" s="2">
        <f t="shared" si="0"/>
        <v>2</v>
      </c>
      <c r="AF26" s="2">
        <f t="shared" si="0"/>
        <v>38</v>
      </c>
      <c r="AG26" s="2">
        <f t="shared" si="0"/>
        <v>24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60</v>
      </c>
      <c r="AL26" s="2">
        <f>SUM(AL24:AL25)</f>
        <v>4</v>
      </c>
      <c r="AM26" s="2">
        <f>SUM(D26:AL26)</f>
        <v>1967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4:AH18"/>
  <sheetViews>
    <sheetView zoomScale="70" zoomScaleNormal="70" workbookViewId="0">
      <selection activeCell="J13" sqref="J13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4" width="11.125" style="1" customWidth="1"/>
    <col min="35" max="16384" width="9" style="1"/>
  </cols>
  <sheetData>
    <row r="4" spans="1:34" x14ac:dyDescent="0.2">
      <c r="D4" s="8">
        <v>44872</v>
      </c>
      <c r="E4" s="8">
        <v>44873</v>
      </c>
      <c r="F4" s="8">
        <v>44874</v>
      </c>
      <c r="G4" s="8">
        <v>44875</v>
      </c>
      <c r="H4" s="8">
        <v>44876</v>
      </c>
      <c r="I4" s="8">
        <v>44877</v>
      </c>
      <c r="J4" s="8">
        <v>44878</v>
      </c>
      <c r="K4" s="8">
        <v>44879</v>
      </c>
      <c r="L4" s="8">
        <v>44880</v>
      </c>
      <c r="M4" s="8">
        <v>44881</v>
      </c>
      <c r="N4" s="8">
        <v>44882</v>
      </c>
      <c r="O4" s="8">
        <v>44883</v>
      </c>
      <c r="P4" s="8">
        <v>44884</v>
      </c>
      <c r="Q4" s="8">
        <v>44885</v>
      </c>
      <c r="R4" s="8">
        <v>44886</v>
      </c>
      <c r="S4" s="8">
        <v>44887</v>
      </c>
      <c r="T4" s="8">
        <v>44888</v>
      </c>
      <c r="U4" s="8">
        <v>44889</v>
      </c>
      <c r="V4" s="8">
        <v>44890</v>
      </c>
      <c r="W4" s="8">
        <v>44891</v>
      </c>
      <c r="X4" s="8">
        <v>44892</v>
      </c>
      <c r="Y4" s="8">
        <v>44893</v>
      </c>
      <c r="Z4" s="8">
        <v>44894</v>
      </c>
      <c r="AA4" s="8">
        <v>44895</v>
      </c>
      <c r="AB4" s="9">
        <v>44896</v>
      </c>
      <c r="AC4" s="9">
        <v>44897</v>
      </c>
      <c r="AD4" s="9">
        <v>44898</v>
      </c>
      <c r="AE4" s="9">
        <v>44899</v>
      </c>
      <c r="AF4" s="9">
        <v>44900</v>
      </c>
      <c r="AG4" s="9">
        <v>44901</v>
      </c>
      <c r="AH4" s="9">
        <v>44902</v>
      </c>
    </row>
    <row r="5" spans="1:34" x14ac:dyDescent="0.2">
      <c r="A5" s="2"/>
      <c r="B5" s="2"/>
      <c r="C5" s="5" t="s">
        <v>0</v>
      </c>
      <c r="D5" s="2">
        <v>207874</v>
      </c>
      <c r="E5" s="2">
        <v>184482</v>
      </c>
      <c r="F5" s="2">
        <v>194843</v>
      </c>
      <c r="G5" s="2">
        <v>209851</v>
      </c>
      <c r="H5" s="2">
        <v>223644</v>
      </c>
      <c r="I5" s="2">
        <v>220481</v>
      </c>
      <c r="J5" s="2">
        <v>221077</v>
      </c>
      <c r="K5" s="2">
        <v>213992</v>
      </c>
      <c r="L5" s="2">
        <v>208224</v>
      </c>
      <c r="M5" s="2">
        <v>213060</v>
      </c>
      <c r="N5" s="2">
        <v>210441</v>
      </c>
      <c r="O5" s="2">
        <v>218240</v>
      </c>
      <c r="P5" s="2">
        <v>215223</v>
      </c>
      <c r="Q5" s="2">
        <v>224165</v>
      </c>
      <c r="R5" s="2">
        <v>218938</v>
      </c>
      <c r="S5" s="2">
        <v>169707</v>
      </c>
      <c r="T5" s="2">
        <v>202067</v>
      </c>
      <c r="U5" s="2">
        <v>210167</v>
      </c>
      <c r="V5" s="2">
        <v>223686</v>
      </c>
      <c r="W5" s="2">
        <v>215110</v>
      </c>
      <c r="X5" s="2">
        <v>223210</v>
      </c>
      <c r="Y5" s="2">
        <v>218967</v>
      </c>
      <c r="Z5" s="2">
        <v>196828</v>
      </c>
      <c r="AA5" s="2">
        <v>205315</v>
      </c>
      <c r="AB5" s="2">
        <v>163022</v>
      </c>
      <c r="AC5" s="2">
        <v>176873</v>
      </c>
      <c r="AD5" s="2">
        <v>170207</v>
      </c>
      <c r="AE5" s="2">
        <v>163106</v>
      </c>
      <c r="AF5" s="2">
        <v>174583</v>
      </c>
      <c r="AG5" s="2">
        <v>167005</v>
      </c>
      <c r="AH5" s="2">
        <v>168003</v>
      </c>
    </row>
    <row r="6" spans="1:34" x14ac:dyDescent="0.2">
      <c r="A6" s="3"/>
      <c r="B6" s="3"/>
      <c r="C6" s="6" t="s">
        <v>1</v>
      </c>
      <c r="D6" s="7">
        <v>115967</v>
      </c>
      <c r="E6" s="7">
        <v>110400</v>
      </c>
      <c r="F6" s="2">
        <v>115460</v>
      </c>
      <c r="G6" s="2">
        <v>116777</v>
      </c>
      <c r="H6" s="2">
        <v>124317</v>
      </c>
      <c r="I6" s="2">
        <v>128214</v>
      </c>
      <c r="J6" s="2">
        <v>132762</v>
      </c>
      <c r="K6" s="2">
        <v>122285</v>
      </c>
      <c r="L6" s="2">
        <v>116438</v>
      </c>
      <c r="M6" s="2">
        <v>124407</v>
      </c>
      <c r="N6" s="2">
        <v>122147</v>
      </c>
      <c r="O6" s="2">
        <v>128108</v>
      </c>
      <c r="P6" s="2">
        <v>129025</v>
      </c>
      <c r="Q6" s="2">
        <v>139700</v>
      </c>
      <c r="R6" s="2">
        <v>125598</v>
      </c>
      <c r="S6" s="2">
        <v>118440</v>
      </c>
      <c r="T6" s="2">
        <v>123137</v>
      </c>
      <c r="U6" s="2">
        <v>126442</v>
      </c>
      <c r="V6" s="2">
        <v>133039</v>
      </c>
      <c r="W6" s="2">
        <v>134095</v>
      </c>
      <c r="X6" s="2">
        <v>139969</v>
      </c>
      <c r="Y6" s="2">
        <v>130342</v>
      </c>
      <c r="Z6" s="2">
        <v>122838</v>
      </c>
      <c r="AA6" s="2">
        <v>129258</v>
      </c>
      <c r="AB6" s="2">
        <v>130198</v>
      </c>
      <c r="AC6" s="2">
        <v>136655</v>
      </c>
      <c r="AD6" s="2">
        <v>139271</v>
      </c>
      <c r="AE6" s="2">
        <v>141463</v>
      </c>
      <c r="AF6" s="2">
        <v>137789</v>
      </c>
      <c r="AG6" s="2">
        <v>130558</v>
      </c>
      <c r="AH6" s="2">
        <v>134637</v>
      </c>
    </row>
    <row r="7" spans="1:34" x14ac:dyDescent="0.2">
      <c r="C7" s="1" t="s">
        <v>2</v>
      </c>
      <c r="D7" s="2">
        <f t="shared" ref="D7" si="0">SUM(D5:D6)</f>
        <v>323841</v>
      </c>
      <c r="E7" s="2">
        <f t="shared" ref="E7:F7" si="1">SUM(E5:E6)</f>
        <v>294882</v>
      </c>
      <c r="F7" s="2">
        <f t="shared" si="1"/>
        <v>310303</v>
      </c>
      <c r="G7" s="2">
        <f t="shared" ref="G7:H7" si="2">SUM(G5:G6)</f>
        <v>326628</v>
      </c>
      <c r="H7" s="2">
        <f t="shared" si="2"/>
        <v>347961</v>
      </c>
      <c r="I7" s="2">
        <f t="shared" ref="I7:J7" si="3">SUM(I5:I6)</f>
        <v>348695</v>
      </c>
      <c r="J7" s="2">
        <f t="shared" si="3"/>
        <v>353839</v>
      </c>
      <c r="K7" s="2">
        <f t="shared" ref="K7:L7" si="4">SUM(K5:K6)</f>
        <v>336277</v>
      </c>
      <c r="L7" s="2">
        <f t="shared" si="4"/>
        <v>324662</v>
      </c>
      <c r="M7" s="2">
        <f t="shared" ref="M7:N7" si="5">SUM(M5:M6)</f>
        <v>337467</v>
      </c>
      <c r="N7" s="2">
        <f t="shared" si="5"/>
        <v>332588</v>
      </c>
      <c r="O7" s="2">
        <f t="shared" ref="O7:P7" si="6">SUM(O5:O6)</f>
        <v>346348</v>
      </c>
      <c r="P7" s="2">
        <f t="shared" si="6"/>
        <v>344248</v>
      </c>
      <c r="Q7" s="2">
        <f t="shared" ref="Q7:R7" si="7">SUM(Q5:Q6)</f>
        <v>363865</v>
      </c>
      <c r="R7" s="2">
        <f t="shared" si="7"/>
        <v>344536</v>
      </c>
      <c r="S7" s="2">
        <f t="shared" ref="S7:T7" si="8">SUM(S5:S6)</f>
        <v>288147</v>
      </c>
      <c r="T7" s="2">
        <f t="shared" si="8"/>
        <v>325204</v>
      </c>
      <c r="U7" s="2">
        <f t="shared" ref="U7:V7" si="9">SUM(U5:U6)</f>
        <v>336609</v>
      </c>
      <c r="V7" s="2">
        <f t="shared" si="9"/>
        <v>356725</v>
      </c>
      <c r="W7" s="2">
        <f t="shared" ref="W7:X7" si="10">SUM(W5:W6)</f>
        <v>349205</v>
      </c>
      <c r="X7" s="2">
        <f t="shared" si="10"/>
        <v>363179</v>
      </c>
      <c r="Y7" s="2">
        <f t="shared" ref="Y7:Z7" si="11">SUM(Y5:Y6)</f>
        <v>349309</v>
      </c>
      <c r="Z7" s="2">
        <f t="shared" si="11"/>
        <v>319666</v>
      </c>
      <c r="AA7" s="2">
        <f t="shared" ref="AA7:AB7" si="12">SUM(AA5:AA6)</f>
        <v>334573</v>
      </c>
      <c r="AB7" s="2">
        <f t="shared" si="12"/>
        <v>293220</v>
      </c>
      <c r="AC7" s="2">
        <f t="shared" ref="AC7:AD7" si="13">SUM(AC5:AC6)</f>
        <v>313528</v>
      </c>
      <c r="AD7" s="2">
        <f t="shared" si="13"/>
        <v>309478</v>
      </c>
      <c r="AE7" s="2">
        <f t="shared" ref="AE7:AF7" si="14">SUM(AE5:AE6)</f>
        <v>304569</v>
      </c>
      <c r="AF7" s="2">
        <f t="shared" si="14"/>
        <v>312372</v>
      </c>
      <c r="AG7" s="2">
        <f t="shared" ref="AG7:AH7" si="15">SUM(AG5:AG6)</f>
        <v>297563</v>
      </c>
      <c r="AH7" s="2">
        <f t="shared" si="15"/>
        <v>302640</v>
      </c>
    </row>
    <row r="8" spans="1:34" x14ac:dyDescent="0.2">
      <c r="A8" s="2"/>
      <c r="B8" s="2"/>
      <c r="C8" s="2"/>
    </row>
    <row r="9" spans="1:34" x14ac:dyDescent="0.2">
      <c r="A9" s="3"/>
      <c r="B9" s="3"/>
      <c r="C9" s="3"/>
    </row>
    <row r="10" spans="1:34" x14ac:dyDescent="0.2">
      <c r="C10" s="2"/>
    </row>
    <row r="11" spans="1:34" x14ac:dyDescent="0.2">
      <c r="C11" s="2"/>
    </row>
    <row r="12" spans="1:34" x14ac:dyDescent="0.2">
      <c r="C12" s="2"/>
    </row>
    <row r="13" spans="1:34" x14ac:dyDescent="0.2">
      <c r="C13" s="2"/>
    </row>
    <row r="14" spans="1:34" x14ac:dyDescent="0.2">
      <c r="C14" s="2"/>
    </row>
    <row r="15" spans="1:34" x14ac:dyDescent="0.2">
      <c r="C15" s="2"/>
    </row>
    <row r="16" spans="1:34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4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48"/>
  <sheetViews>
    <sheetView topLeftCell="A4" zoomScale="80" zoomScaleNormal="80" workbookViewId="0">
      <selection activeCell="D10" sqref="D10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375" style="1" customWidth="1"/>
    <col min="5" max="5" width="11.875" style="1" customWidth="1"/>
    <col min="6" max="6" width="13.375" style="1" customWidth="1"/>
    <col min="7" max="7" width="13.625" style="1" customWidth="1"/>
    <col min="8" max="8" width="11.5" style="1" customWidth="1"/>
    <col min="9" max="9" width="11.25" style="1" customWidth="1"/>
    <col min="10" max="10" width="12.25" style="1" customWidth="1"/>
    <col min="11" max="11" width="11.375" style="1" customWidth="1"/>
    <col min="12" max="12" width="12.625" style="1" customWidth="1"/>
    <col min="13" max="13" width="11.5" style="1" customWidth="1"/>
    <col min="14" max="16" width="11.25" style="1" customWidth="1"/>
    <col min="17" max="16384" width="9" style="1"/>
  </cols>
  <sheetData>
    <row r="4" spans="1:16" x14ac:dyDescent="0.2">
      <c r="D4" s="4">
        <v>44501</v>
      </c>
      <c r="E4" s="4">
        <v>44531</v>
      </c>
      <c r="F4" s="4">
        <v>44562</v>
      </c>
      <c r="G4" s="4">
        <v>44593</v>
      </c>
      <c r="H4" s="4">
        <v>44621</v>
      </c>
      <c r="I4" s="4">
        <v>44652</v>
      </c>
      <c r="J4" s="4">
        <v>44682</v>
      </c>
      <c r="K4" s="4">
        <v>44713</v>
      </c>
      <c r="L4" s="4">
        <v>44743</v>
      </c>
      <c r="M4" s="4">
        <v>44774</v>
      </c>
      <c r="N4" s="4">
        <v>44805</v>
      </c>
      <c r="O4" s="4">
        <v>44835</v>
      </c>
      <c r="P4" s="4">
        <v>44866</v>
      </c>
    </row>
    <row r="5" spans="1:16" x14ac:dyDescent="0.2">
      <c r="A5" s="2"/>
      <c r="B5" s="2"/>
      <c r="C5" s="2" t="s">
        <v>0</v>
      </c>
      <c r="D5" s="2">
        <v>2557833</v>
      </c>
      <c r="E5" s="2">
        <v>3772141</v>
      </c>
      <c r="F5" s="2">
        <v>3281581</v>
      </c>
      <c r="G5" s="2">
        <v>2979280</v>
      </c>
      <c r="H5" s="2">
        <v>3565497</v>
      </c>
      <c r="I5" s="2">
        <v>4201282</v>
      </c>
      <c r="J5" s="2">
        <v>4337106</v>
      </c>
      <c r="K5" s="2">
        <v>3979171</v>
      </c>
      <c r="L5" s="2">
        <v>4586676</v>
      </c>
      <c r="M5" s="2">
        <v>4520311</v>
      </c>
      <c r="N5" s="2">
        <v>4149384</v>
      </c>
      <c r="O5" s="2">
        <v>5231803</v>
      </c>
      <c r="P5" s="2">
        <v>6164389</v>
      </c>
    </row>
    <row r="6" spans="1:16" x14ac:dyDescent="0.2">
      <c r="A6" s="3"/>
      <c r="B6" s="3"/>
      <c r="C6" s="3" t="s">
        <v>1</v>
      </c>
      <c r="D6" s="3">
        <v>235336</v>
      </c>
      <c r="E6" s="3">
        <v>518575</v>
      </c>
      <c r="F6" s="3">
        <v>462152</v>
      </c>
      <c r="G6" s="3">
        <v>415267</v>
      </c>
      <c r="H6" s="3">
        <v>641974</v>
      </c>
      <c r="I6" s="3">
        <v>943762</v>
      </c>
      <c r="J6" s="3">
        <v>1360319</v>
      </c>
      <c r="K6" s="3">
        <v>1802685</v>
      </c>
      <c r="L6" s="3">
        <v>2386198</v>
      </c>
      <c r="M6" s="3">
        <v>2588818</v>
      </c>
      <c r="N6" s="2">
        <v>2556177</v>
      </c>
      <c r="O6" s="2">
        <v>3093135</v>
      </c>
      <c r="P6" s="2">
        <v>3695626</v>
      </c>
    </row>
    <row r="7" spans="1:16" x14ac:dyDescent="0.2">
      <c r="C7" s="1" t="s">
        <v>2</v>
      </c>
      <c r="D7" s="2">
        <v>2793169</v>
      </c>
      <c r="E7" s="2">
        <v>4290716</v>
      </c>
      <c r="F7" s="2">
        <v>3743733</v>
      </c>
      <c r="G7" s="2">
        <v>3394547</v>
      </c>
      <c r="H7" s="2">
        <v>4207471</v>
      </c>
      <c r="I7" s="2">
        <v>5144887</v>
      </c>
      <c r="J7" s="2">
        <v>5697425</v>
      </c>
      <c r="K7" s="2">
        <v>5781856</v>
      </c>
      <c r="L7" s="2">
        <v>6972874</v>
      </c>
      <c r="M7" s="2">
        <v>7109129</v>
      </c>
      <c r="N7" s="2">
        <v>6705561</v>
      </c>
      <c r="O7" s="2">
        <f>SUM(O5:O6)</f>
        <v>8324938</v>
      </c>
      <c r="P7" s="2">
        <f>SUM(P5:P6)</f>
        <v>9860015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47" spans="4:5" x14ac:dyDescent="0.2">
      <c r="D47"/>
    </row>
    <row r="48" spans="4:5" x14ac:dyDescent="0.2">
      <c r="E48"/>
    </row>
  </sheetData>
  <pageMargins left="0.7" right="0.7" top="0.75" bottom="0.75" header="0.3" footer="0.3"/>
  <pageSetup paperSize="9" scale="75" orientation="landscape" r:id="rId1"/>
  <ignoredErrors>
    <ignoredError sqref="O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7-Dec</vt:lpstr>
      <vt:lpstr>Daily flt 7-Dec</vt:lpstr>
      <vt:lpstr>Pax 1 month</vt:lpstr>
      <vt:lpstr>Pax 1 year</vt:lpstr>
      <vt:lpstr>'Daily flt 7-Dec'!Print_Area</vt:lpstr>
      <vt:lpstr>'Daily pax 7-Dec'!Print_Area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2022-12-08T08:21:42Z</cp:lastPrinted>
  <dcterms:created xsi:type="dcterms:W3CDTF">2022-10-17T04:10:42Z</dcterms:created>
  <dcterms:modified xsi:type="dcterms:W3CDTF">2022-12-08T08:22:08Z</dcterms:modified>
</cp:coreProperties>
</file>