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6DD1C594-E941-47B0-9DAB-61DEC8C71F14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-Jan" sheetId="20" r:id="rId1"/>
    <sheet name="Daily flt 2-Jan" sheetId="2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2-Jan'!$D$59:$AN$90</definedName>
    <definedName name="_xlnm.Print_Area" localSheetId="0">'Daily pax 2-Jan'!$D$60:$AN$88</definedName>
    <definedName name="_xlnm.Print_Area" localSheetId="2">'Pax 1 month'!$H$14:$AD$46</definedName>
    <definedName name="_xlnm.Print_Area" localSheetId="3">'Pax 1 year'!$D$11:$P$41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21" l="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AM26" i="21" s="1"/>
  <c r="E26" i="21"/>
  <c r="D26" i="21"/>
  <c r="AM25" i="21"/>
  <c r="AM24" i="21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AM26" i="20" s="1"/>
  <c r="AM25" i="20"/>
  <c r="AM24" i="20"/>
  <c r="AI7" i="5"/>
  <c r="P7" i="4" l="1"/>
  <c r="AH7" i="5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 l="1"/>
  <c r="M7" i="5" l="1"/>
  <c r="L7" i="5" l="1"/>
  <c r="K7" i="5" l="1"/>
  <c r="J7" i="5" l="1"/>
  <c r="I7" i="5" l="1"/>
  <c r="H7" i="5" l="1"/>
  <c r="O7" i="4"/>
  <c r="G7" i="5" l="1"/>
  <c r="F7" i="5" l="1"/>
  <c r="E7" i="5" l="1"/>
  <c r="D7" i="5" l="1"/>
  <c r="N7" i="4" l="1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<sst xmlns="http://schemas.openxmlformats.org/spreadsheetml/2006/main" count="125" uniqueCount="42">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</sst>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2nd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2-Jan'!$C$24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2-Jan'!$D$24:$AL$24</c:f>
              <c:numCache>
                <c:formatCode>_(* #,##0_);_(* \(#,##0\);_(* "-"??_);_(@_)</c:formatCode>
                <c:ptCount val="30"/>
                <c:pt idx="0">
                  <c:v>39166</c:v>
                </c:pt>
                <c:pt idx="1">
                  <c:v>54654</c:v>
                </c:pt>
                <c:pt idx="2" formatCode="#,##0">
                  <c:v>6339</c:v>
                </c:pt>
                <c:pt idx="3" formatCode="#,##0">
                  <c:v>19828</c:v>
                </c:pt>
                <c:pt idx="4" formatCode="#,##0">
                  <c:v>8822</c:v>
                </c:pt>
                <c:pt idx="5" formatCode="#,##0">
                  <c:v>18721</c:v>
                </c:pt>
                <c:pt idx="6" formatCode="#,##0">
                  <c:v>606</c:v>
                </c:pt>
                <c:pt idx="7" formatCode="#,##0">
                  <c:v>116</c:v>
                </c:pt>
                <c:pt idx="8" formatCode="#,##0">
                  <c:v>152</c:v>
                </c:pt>
                <c:pt idx="9" formatCode="#,##0">
                  <c:v>6007</c:v>
                </c:pt>
                <c:pt idx="10" formatCode="#,##0">
                  <c:v>5108</c:v>
                </c:pt>
                <c:pt idx="11" formatCode="#,##0">
                  <c:v>479</c:v>
                </c:pt>
                <c:pt idx="12" formatCode="#,##0">
                  <c:v>1670</c:v>
                </c:pt>
                <c:pt idx="13" formatCode="#,##0">
                  <c:v>1275</c:v>
                </c:pt>
                <c:pt idx="14" formatCode="#,##0">
                  <c:v>4275</c:v>
                </c:pt>
                <c:pt idx="15" formatCode="#,##0">
                  <c:v>580</c:v>
                </c:pt>
                <c:pt idx="16" formatCode="#,##0">
                  <c:v>1769</c:v>
                </c:pt>
                <c:pt idx="17" formatCode="#,##0">
                  <c:v>1087</c:v>
                </c:pt>
                <c:pt idx="18" formatCode="#,##0">
                  <c:v>1787</c:v>
                </c:pt>
                <c:pt idx="19" formatCode="#,##0">
                  <c:v>1010</c:v>
                </c:pt>
                <c:pt idx="20" formatCode="#,##0">
                  <c:v>334</c:v>
                </c:pt>
                <c:pt idx="21" formatCode="#,##0">
                  <c:v>541</c:v>
                </c:pt>
                <c:pt idx="22" formatCode="#,##0">
                  <c:v>1118</c:v>
                </c:pt>
                <c:pt idx="23" formatCode="#,##0">
                  <c:v>4820</c:v>
                </c:pt>
                <c:pt idx="24" formatCode="#,##0">
                  <c:v>6243</c:v>
                </c:pt>
                <c:pt idx="25" formatCode="#,##0">
                  <c:v>4684</c:v>
                </c:pt>
                <c:pt idx="26" formatCode="#,##0">
                  <c:v>278</c:v>
                </c:pt>
                <c:pt idx="27" formatCode="#,##0">
                  <c:v>233</c:v>
                </c:pt>
                <c:pt idx="28" formatCode="#,##0">
                  <c:v>6250</c:v>
                </c:pt>
                <c:pt idx="29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1-4194-A788-D2A5EBDFFDDE}"/>
            </c:ext>
          </c:extLst>
        </c:ser>
        <c:ser>
          <c:idx val="2"/>
          <c:order val="1"/>
          <c:tx>
            <c:strRef>
              <c:f>'Daily pax 2-Jan'!$C$25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2-Jan'!$D$25:$AL$25</c:f>
              <c:numCache>
                <c:formatCode>_(* #,##0_);_(* \(#,##0\);_(* "-"??_);_(@_)</c:formatCode>
                <c:ptCount val="30"/>
                <c:pt idx="0">
                  <c:v>110884</c:v>
                </c:pt>
                <c:pt idx="1">
                  <c:v>20096</c:v>
                </c:pt>
                <c:pt idx="2">
                  <c:v>0</c:v>
                </c:pt>
                <c:pt idx="3">
                  <c:v>2920</c:v>
                </c:pt>
                <c:pt idx="4" formatCode="#,##0">
                  <c:v>678</c:v>
                </c:pt>
                <c:pt idx="5" formatCode="#,##0">
                  <c:v>15929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654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523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41-4194-A788-D2A5EBDFFD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2nd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2-Jan'!$C$24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2-Jan'!$D$24:$AL$24</c:f>
              <c:numCache>
                <c:formatCode>_(* #,##0_);_(* \(#,##0\);_(* "-"??_);_(@_)</c:formatCode>
                <c:ptCount val="30"/>
                <c:pt idx="0">
                  <c:v>259</c:v>
                </c:pt>
                <c:pt idx="1">
                  <c:v>336</c:v>
                </c:pt>
                <c:pt idx="2" formatCode="#,##0">
                  <c:v>44</c:v>
                </c:pt>
                <c:pt idx="3" formatCode="#,##0">
                  <c:v>125</c:v>
                </c:pt>
                <c:pt idx="4" formatCode="#,##0">
                  <c:v>59</c:v>
                </c:pt>
                <c:pt idx="5" formatCode="#,##0">
                  <c:v>120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38</c:v>
                </c:pt>
                <c:pt idx="10" formatCode="General">
                  <c:v>32</c:v>
                </c:pt>
                <c:pt idx="11" formatCode="General">
                  <c:v>4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28</c:v>
                </c:pt>
                <c:pt idx="15" formatCode="General">
                  <c:v>4</c:v>
                </c:pt>
                <c:pt idx="16" formatCode="General">
                  <c:v>12</c:v>
                </c:pt>
                <c:pt idx="17" formatCode="General">
                  <c:v>8</c:v>
                </c:pt>
                <c:pt idx="18" formatCode="General">
                  <c:v>12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28</c:v>
                </c:pt>
                <c:pt idx="24" formatCode="General">
                  <c:v>38</c:v>
                </c:pt>
                <c:pt idx="25" formatCode="General">
                  <c:v>28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56</c:v>
                </c:pt>
                <c:pt idx="2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A-4337-A975-8876B80413FE}"/>
            </c:ext>
          </c:extLst>
        </c:ser>
        <c:ser>
          <c:idx val="2"/>
          <c:order val="1"/>
          <c:tx>
            <c:strRef>
              <c:f>'Daily flt 2-Jan'!$C$25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2-Jan'!$D$25:$AL$25</c:f>
              <c:numCache>
                <c:formatCode>_(* #,##0_);_(* \(#,##0\);_(* "-"??_);_(@_)</c:formatCode>
                <c:ptCount val="30"/>
                <c:pt idx="0">
                  <c:v>515</c:v>
                </c:pt>
                <c:pt idx="1">
                  <c:v>124</c:v>
                </c:pt>
                <c:pt idx="2">
                  <c:v>0</c:v>
                </c:pt>
                <c:pt idx="3">
                  <c:v>18</c:v>
                </c:pt>
                <c:pt idx="4" formatCode="#,##0">
                  <c:v>4</c:v>
                </c:pt>
                <c:pt idx="5" formatCode="#,##0">
                  <c:v>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A-4337-A975-8876B80413F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2nd</a:t>
            </a:r>
            <a:r>
              <a:rPr lang="en-US" sz="2400" b="1" baseline="0"/>
              <a:t> Dec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44897</c:v>
                </c:pt>
                <c:pt idx="1">
                  <c:v>44898</c:v>
                </c:pt>
                <c:pt idx="2">
                  <c:v>44899</c:v>
                </c:pt>
                <c:pt idx="3">
                  <c:v>44900</c:v>
                </c:pt>
                <c:pt idx="4">
                  <c:v>44901</c:v>
                </c:pt>
                <c:pt idx="5">
                  <c:v>44902</c:v>
                </c:pt>
                <c:pt idx="6">
                  <c:v>44903</c:v>
                </c:pt>
                <c:pt idx="7">
                  <c:v>44904</c:v>
                </c:pt>
                <c:pt idx="8">
                  <c:v>44905</c:v>
                </c:pt>
                <c:pt idx="9">
                  <c:v>44906</c:v>
                </c:pt>
                <c:pt idx="10">
                  <c:v>44907</c:v>
                </c:pt>
                <c:pt idx="11">
                  <c:v>44908</c:v>
                </c:pt>
                <c:pt idx="12">
                  <c:v>44909</c:v>
                </c:pt>
                <c:pt idx="13">
                  <c:v>44910</c:v>
                </c:pt>
                <c:pt idx="14">
                  <c:v>44911</c:v>
                </c:pt>
                <c:pt idx="15">
                  <c:v>44912</c:v>
                </c:pt>
                <c:pt idx="16">
                  <c:v>44913</c:v>
                </c:pt>
                <c:pt idx="17">
                  <c:v>44914</c:v>
                </c:pt>
                <c:pt idx="18">
                  <c:v>44915</c:v>
                </c:pt>
                <c:pt idx="19">
                  <c:v>44916</c:v>
                </c:pt>
                <c:pt idx="20">
                  <c:v>44917</c:v>
                </c:pt>
                <c:pt idx="21">
                  <c:v>44918</c:v>
                </c:pt>
                <c:pt idx="22">
                  <c:v>44919</c:v>
                </c:pt>
                <c:pt idx="23">
                  <c:v>44920</c:v>
                </c:pt>
                <c:pt idx="24">
                  <c:v>44921</c:v>
                </c:pt>
                <c:pt idx="25">
                  <c:v>44922</c:v>
                </c:pt>
                <c:pt idx="26">
                  <c:v>44923</c:v>
                </c:pt>
                <c:pt idx="27">
                  <c:v>44924</c:v>
                </c:pt>
                <c:pt idx="28">
                  <c:v>44925</c:v>
                </c:pt>
                <c:pt idx="29">
                  <c:v>44926</c:v>
                </c:pt>
                <c:pt idx="30">
                  <c:v>44927</c:v>
                </c:pt>
                <c:pt idx="31">
                  <c:v>44928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313528</c:v>
                </c:pt>
                <c:pt idx="1">
                  <c:v>309478</c:v>
                </c:pt>
                <c:pt idx="2">
                  <c:v>304569</c:v>
                </c:pt>
                <c:pt idx="3">
                  <c:v>312372</c:v>
                </c:pt>
                <c:pt idx="4">
                  <c:v>297563</c:v>
                </c:pt>
                <c:pt idx="5">
                  <c:v>302640</c:v>
                </c:pt>
                <c:pt idx="6">
                  <c:v>309558</c:v>
                </c:pt>
                <c:pt idx="7">
                  <c:v>324404</c:v>
                </c:pt>
                <c:pt idx="8">
                  <c:v>322359</c:v>
                </c:pt>
                <c:pt idx="9">
                  <c:v>320068</c:v>
                </c:pt>
                <c:pt idx="10">
                  <c:v>326305</c:v>
                </c:pt>
                <c:pt idx="11">
                  <c:v>313165</c:v>
                </c:pt>
                <c:pt idx="12">
                  <c:v>322508</c:v>
                </c:pt>
                <c:pt idx="13">
                  <c:v>328001</c:v>
                </c:pt>
                <c:pt idx="14">
                  <c:v>344216</c:v>
                </c:pt>
                <c:pt idx="15">
                  <c:v>341648</c:v>
                </c:pt>
                <c:pt idx="16">
                  <c:v>351539</c:v>
                </c:pt>
                <c:pt idx="17">
                  <c:v>339539</c:v>
                </c:pt>
                <c:pt idx="18">
                  <c:v>336004</c:v>
                </c:pt>
                <c:pt idx="19">
                  <c:v>335929</c:v>
                </c:pt>
                <c:pt idx="20">
                  <c:v>339935</c:v>
                </c:pt>
                <c:pt idx="21">
                  <c:v>351531</c:v>
                </c:pt>
                <c:pt idx="22">
                  <c:v>342277</c:v>
                </c:pt>
                <c:pt idx="23">
                  <c:v>336135</c:v>
                </c:pt>
                <c:pt idx="24">
                  <c:v>331857</c:v>
                </c:pt>
                <c:pt idx="25">
                  <c:v>334336</c:v>
                </c:pt>
                <c:pt idx="26">
                  <c:v>339051</c:v>
                </c:pt>
                <c:pt idx="27">
                  <c:v>347410</c:v>
                </c:pt>
                <c:pt idx="28">
                  <c:v>351619</c:v>
                </c:pt>
                <c:pt idx="29">
                  <c:v>324812</c:v>
                </c:pt>
                <c:pt idx="30">
                  <c:v>324887</c:v>
                </c:pt>
                <c:pt idx="31">
                  <c:v>349906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44897</c:v>
                </c:pt>
                <c:pt idx="1">
                  <c:v>44898</c:v>
                </c:pt>
                <c:pt idx="2">
                  <c:v>44899</c:v>
                </c:pt>
                <c:pt idx="3">
                  <c:v>44900</c:v>
                </c:pt>
                <c:pt idx="4">
                  <c:v>44901</c:v>
                </c:pt>
                <c:pt idx="5">
                  <c:v>44902</c:v>
                </c:pt>
                <c:pt idx="6">
                  <c:v>44903</c:v>
                </c:pt>
                <c:pt idx="7">
                  <c:v>44904</c:v>
                </c:pt>
                <c:pt idx="8">
                  <c:v>44905</c:v>
                </c:pt>
                <c:pt idx="9">
                  <c:v>44906</c:v>
                </c:pt>
                <c:pt idx="10">
                  <c:v>44907</c:v>
                </c:pt>
                <c:pt idx="11">
                  <c:v>44908</c:v>
                </c:pt>
                <c:pt idx="12">
                  <c:v>44909</c:v>
                </c:pt>
                <c:pt idx="13">
                  <c:v>44910</c:v>
                </c:pt>
                <c:pt idx="14">
                  <c:v>44911</c:v>
                </c:pt>
                <c:pt idx="15">
                  <c:v>44912</c:v>
                </c:pt>
                <c:pt idx="16">
                  <c:v>44913</c:v>
                </c:pt>
                <c:pt idx="17">
                  <c:v>44914</c:v>
                </c:pt>
                <c:pt idx="18">
                  <c:v>44915</c:v>
                </c:pt>
                <c:pt idx="19">
                  <c:v>44916</c:v>
                </c:pt>
                <c:pt idx="20">
                  <c:v>44917</c:v>
                </c:pt>
                <c:pt idx="21">
                  <c:v>44918</c:v>
                </c:pt>
                <c:pt idx="22">
                  <c:v>44919</c:v>
                </c:pt>
                <c:pt idx="23">
                  <c:v>44920</c:v>
                </c:pt>
                <c:pt idx="24">
                  <c:v>44921</c:v>
                </c:pt>
                <c:pt idx="25">
                  <c:v>44922</c:v>
                </c:pt>
                <c:pt idx="26">
                  <c:v>44923</c:v>
                </c:pt>
                <c:pt idx="27">
                  <c:v>44924</c:v>
                </c:pt>
                <c:pt idx="28">
                  <c:v>44925</c:v>
                </c:pt>
                <c:pt idx="29">
                  <c:v>44926</c:v>
                </c:pt>
                <c:pt idx="30">
                  <c:v>44927</c:v>
                </c:pt>
                <c:pt idx="31">
                  <c:v>44928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176873</c:v>
                </c:pt>
                <c:pt idx="1">
                  <c:v>170207</c:v>
                </c:pt>
                <c:pt idx="2">
                  <c:v>163106</c:v>
                </c:pt>
                <c:pt idx="3">
                  <c:v>174583</c:v>
                </c:pt>
                <c:pt idx="4">
                  <c:v>167005</c:v>
                </c:pt>
                <c:pt idx="5">
                  <c:v>168003</c:v>
                </c:pt>
                <c:pt idx="6">
                  <c:v>170953</c:v>
                </c:pt>
                <c:pt idx="7">
                  <c:v>181000</c:v>
                </c:pt>
                <c:pt idx="8">
                  <c:v>176154</c:v>
                </c:pt>
                <c:pt idx="9">
                  <c:v>167790</c:v>
                </c:pt>
                <c:pt idx="10">
                  <c:v>185273</c:v>
                </c:pt>
                <c:pt idx="11">
                  <c:v>175867</c:v>
                </c:pt>
                <c:pt idx="12">
                  <c:v>178200</c:v>
                </c:pt>
                <c:pt idx="13">
                  <c:v>180944</c:v>
                </c:pt>
                <c:pt idx="14">
                  <c:v>190963</c:v>
                </c:pt>
                <c:pt idx="15">
                  <c:v>187041</c:v>
                </c:pt>
                <c:pt idx="16">
                  <c:v>193629</c:v>
                </c:pt>
                <c:pt idx="17">
                  <c:v>191252</c:v>
                </c:pt>
                <c:pt idx="18">
                  <c:v>188795</c:v>
                </c:pt>
                <c:pt idx="19">
                  <c:v>186058</c:v>
                </c:pt>
                <c:pt idx="20">
                  <c:v>187899</c:v>
                </c:pt>
                <c:pt idx="21">
                  <c:v>197398</c:v>
                </c:pt>
                <c:pt idx="22">
                  <c:v>191137</c:v>
                </c:pt>
                <c:pt idx="23">
                  <c:v>186757</c:v>
                </c:pt>
                <c:pt idx="24">
                  <c:v>186530</c:v>
                </c:pt>
                <c:pt idx="25">
                  <c:v>186965</c:v>
                </c:pt>
                <c:pt idx="26">
                  <c:v>189354</c:v>
                </c:pt>
                <c:pt idx="27">
                  <c:v>193838</c:v>
                </c:pt>
                <c:pt idx="28">
                  <c:v>194236</c:v>
                </c:pt>
                <c:pt idx="29">
                  <c:v>181006</c:v>
                </c:pt>
                <c:pt idx="30">
                  <c:v>182705</c:v>
                </c:pt>
                <c:pt idx="31">
                  <c:v>198222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44897</c:v>
                </c:pt>
                <c:pt idx="1">
                  <c:v>44898</c:v>
                </c:pt>
                <c:pt idx="2">
                  <c:v>44899</c:v>
                </c:pt>
                <c:pt idx="3">
                  <c:v>44900</c:v>
                </c:pt>
                <c:pt idx="4">
                  <c:v>44901</c:v>
                </c:pt>
                <c:pt idx="5">
                  <c:v>44902</c:v>
                </c:pt>
                <c:pt idx="6">
                  <c:v>44903</c:v>
                </c:pt>
                <c:pt idx="7">
                  <c:v>44904</c:v>
                </c:pt>
                <c:pt idx="8">
                  <c:v>44905</c:v>
                </c:pt>
                <c:pt idx="9">
                  <c:v>44906</c:v>
                </c:pt>
                <c:pt idx="10">
                  <c:v>44907</c:v>
                </c:pt>
                <c:pt idx="11">
                  <c:v>44908</c:v>
                </c:pt>
                <c:pt idx="12">
                  <c:v>44909</c:v>
                </c:pt>
                <c:pt idx="13">
                  <c:v>44910</c:v>
                </c:pt>
                <c:pt idx="14">
                  <c:v>44911</c:v>
                </c:pt>
                <c:pt idx="15">
                  <c:v>44912</c:v>
                </c:pt>
                <c:pt idx="16">
                  <c:v>44913</c:v>
                </c:pt>
                <c:pt idx="17">
                  <c:v>44914</c:v>
                </c:pt>
                <c:pt idx="18">
                  <c:v>44915</c:v>
                </c:pt>
                <c:pt idx="19">
                  <c:v>44916</c:v>
                </c:pt>
                <c:pt idx="20">
                  <c:v>44917</c:v>
                </c:pt>
                <c:pt idx="21">
                  <c:v>44918</c:v>
                </c:pt>
                <c:pt idx="22">
                  <c:v>44919</c:v>
                </c:pt>
                <c:pt idx="23">
                  <c:v>44920</c:v>
                </c:pt>
                <c:pt idx="24">
                  <c:v>44921</c:v>
                </c:pt>
                <c:pt idx="25">
                  <c:v>44922</c:v>
                </c:pt>
                <c:pt idx="26">
                  <c:v>44923</c:v>
                </c:pt>
                <c:pt idx="27">
                  <c:v>44924</c:v>
                </c:pt>
                <c:pt idx="28">
                  <c:v>44925</c:v>
                </c:pt>
                <c:pt idx="29">
                  <c:v>44926</c:v>
                </c:pt>
                <c:pt idx="30">
                  <c:v>44927</c:v>
                </c:pt>
                <c:pt idx="31">
                  <c:v>44928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136655</c:v>
                </c:pt>
                <c:pt idx="1">
                  <c:v>139271</c:v>
                </c:pt>
                <c:pt idx="2">
                  <c:v>141463</c:v>
                </c:pt>
                <c:pt idx="3">
                  <c:v>137789</c:v>
                </c:pt>
                <c:pt idx="4">
                  <c:v>130558</c:v>
                </c:pt>
                <c:pt idx="5">
                  <c:v>134637</c:v>
                </c:pt>
                <c:pt idx="6">
                  <c:v>138605</c:v>
                </c:pt>
                <c:pt idx="7">
                  <c:v>143404</c:v>
                </c:pt>
                <c:pt idx="8">
                  <c:v>146205</c:v>
                </c:pt>
                <c:pt idx="9">
                  <c:v>152278</c:v>
                </c:pt>
                <c:pt idx="10">
                  <c:v>141032</c:v>
                </c:pt>
                <c:pt idx="11">
                  <c:v>137298</c:v>
                </c:pt>
                <c:pt idx="12">
                  <c:v>144308</c:v>
                </c:pt>
                <c:pt idx="13">
                  <c:v>147057</c:v>
                </c:pt>
                <c:pt idx="14">
                  <c:v>153253</c:v>
                </c:pt>
                <c:pt idx="15">
                  <c:v>154607</c:v>
                </c:pt>
                <c:pt idx="16">
                  <c:v>157910</c:v>
                </c:pt>
                <c:pt idx="17">
                  <c:v>148287</c:v>
                </c:pt>
                <c:pt idx="18">
                  <c:v>147209</c:v>
                </c:pt>
                <c:pt idx="19">
                  <c:v>149871</c:v>
                </c:pt>
                <c:pt idx="20">
                  <c:v>152036</c:v>
                </c:pt>
                <c:pt idx="21">
                  <c:v>154133</c:v>
                </c:pt>
                <c:pt idx="22">
                  <c:v>151140</c:v>
                </c:pt>
                <c:pt idx="23">
                  <c:v>149378</c:v>
                </c:pt>
                <c:pt idx="24">
                  <c:v>145327</c:v>
                </c:pt>
                <c:pt idx="25">
                  <c:v>147371</c:v>
                </c:pt>
                <c:pt idx="26">
                  <c:v>149697</c:v>
                </c:pt>
                <c:pt idx="27">
                  <c:v>153572</c:v>
                </c:pt>
                <c:pt idx="28">
                  <c:v>157383</c:v>
                </c:pt>
                <c:pt idx="29">
                  <c:v>143806</c:v>
                </c:pt>
                <c:pt idx="30">
                  <c:v>142182</c:v>
                </c:pt>
                <c:pt idx="31">
                  <c:v>151684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Dec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4290716</c:v>
                </c:pt>
                <c:pt idx="1">
                  <c:v>3743733</c:v>
                </c:pt>
                <c:pt idx="2">
                  <c:v>3394547</c:v>
                </c:pt>
                <c:pt idx="3">
                  <c:v>4207471</c:v>
                </c:pt>
                <c:pt idx="4">
                  <c:v>5144887</c:v>
                </c:pt>
                <c:pt idx="5">
                  <c:v>5697425</c:v>
                </c:pt>
                <c:pt idx="6">
                  <c:v>5781856</c:v>
                </c:pt>
                <c:pt idx="7">
                  <c:v>6972874</c:v>
                </c:pt>
                <c:pt idx="8">
                  <c:v>7109129</c:v>
                </c:pt>
                <c:pt idx="9">
                  <c:v>6705561</c:v>
                </c:pt>
                <c:pt idx="10">
                  <c:v>8324938</c:v>
                </c:pt>
                <c:pt idx="11">
                  <c:v>8661226</c:v>
                </c:pt>
                <c:pt idx="12">
                  <c:v>10147576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3772141</c:v>
                </c:pt>
                <c:pt idx="1">
                  <c:v>3281581</c:v>
                </c:pt>
                <c:pt idx="2">
                  <c:v>2979280</c:v>
                </c:pt>
                <c:pt idx="3">
                  <c:v>3565497</c:v>
                </c:pt>
                <c:pt idx="4">
                  <c:v>4201282</c:v>
                </c:pt>
                <c:pt idx="5">
                  <c:v>4337106</c:v>
                </c:pt>
                <c:pt idx="6">
                  <c:v>3979171</c:v>
                </c:pt>
                <c:pt idx="7">
                  <c:v>4586676</c:v>
                </c:pt>
                <c:pt idx="8">
                  <c:v>4520311</c:v>
                </c:pt>
                <c:pt idx="9">
                  <c:v>4149384</c:v>
                </c:pt>
                <c:pt idx="10">
                  <c:v>5231803</c:v>
                </c:pt>
                <c:pt idx="11">
                  <c:v>5095110</c:v>
                </c:pt>
                <c:pt idx="12">
                  <c:v>5631838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518575</c:v>
                </c:pt>
                <c:pt idx="1">
                  <c:v>462152</c:v>
                </c:pt>
                <c:pt idx="2">
                  <c:v>415267</c:v>
                </c:pt>
                <c:pt idx="3">
                  <c:v>641974</c:v>
                </c:pt>
                <c:pt idx="4">
                  <c:v>943762</c:v>
                </c:pt>
                <c:pt idx="5">
                  <c:v>1360319</c:v>
                </c:pt>
                <c:pt idx="6">
                  <c:v>1802685</c:v>
                </c:pt>
                <c:pt idx="7">
                  <c:v>2386198</c:v>
                </c:pt>
                <c:pt idx="8">
                  <c:v>2588818</c:v>
                </c:pt>
                <c:pt idx="9">
                  <c:v>2556177</c:v>
                </c:pt>
                <c:pt idx="10">
                  <c:v>3093135</c:v>
                </c:pt>
                <c:pt idx="11">
                  <c:v>3566116</c:v>
                </c:pt>
                <c:pt idx="12">
                  <c:v>4515738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A17761-072F-430A-8055-49B3BFA5B8BF}"/>
            </a:ext>
          </a:extLst>
        </xdr:cNvPr>
        <xdr:cNvSpPr txBox="1"/>
      </xdr:nvSpPr>
      <xdr:spPr>
        <a:xfrm>
          <a:off x="295560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36</xdr:col>
      <xdr:colOff>31750</xdr:colOff>
      <xdr:row>54</xdr:row>
      <xdr:rowOff>52917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1E9216-75B8-4116-BE6A-36A481185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A682C1-0B11-4461-ACC3-CFB566DD5B2C}"/>
            </a:ext>
          </a:extLst>
        </xdr:cNvPr>
        <xdr:cNvSpPr txBox="1"/>
      </xdr:nvSpPr>
      <xdr:spPr>
        <a:xfrm>
          <a:off x="265652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8619</xdr:colOff>
      <xdr:row>55</xdr:row>
      <xdr:rowOff>52918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CD66CE-F736-4529-933C-9FC5C066E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231321</xdr:colOff>
      <xdr:row>13</xdr:row>
      <xdr:rowOff>58281</xdr:rowOff>
    </xdr:from>
    <xdr:to>
      <xdr:col>29</xdr:col>
      <xdr:colOff>605519</xdr:colOff>
      <xdr:row>44</xdr:row>
      <xdr:rowOff>28650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654844</xdr:colOff>
      <xdr:row>10</xdr:row>
      <xdr:rowOff>49212</xdr:rowOff>
    </xdr:from>
    <xdr:to>
      <xdr:col>15</xdr:col>
      <xdr:colOff>619126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an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2-Jan"/>
      <sheetName val="Daily flt 2-Jan"/>
      <sheetName val="Daily pax 1-Jan"/>
      <sheetName val="Daily flt 1-Jan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39166</v>
          </cell>
          <cell r="E24">
            <v>54654</v>
          </cell>
          <cell r="F24">
            <v>6339</v>
          </cell>
          <cell r="G24">
            <v>19828</v>
          </cell>
          <cell r="H24">
            <v>8822</v>
          </cell>
          <cell r="I24">
            <v>18721</v>
          </cell>
          <cell r="J24">
            <v>606</v>
          </cell>
          <cell r="K24">
            <v>116</v>
          </cell>
          <cell r="M24">
            <v>152</v>
          </cell>
          <cell r="N24">
            <v>6007</v>
          </cell>
          <cell r="O24">
            <v>5108</v>
          </cell>
          <cell r="P24">
            <v>479</v>
          </cell>
          <cell r="Q24">
            <v>1670</v>
          </cell>
          <cell r="R24">
            <v>1275</v>
          </cell>
          <cell r="T24">
            <v>4275</v>
          </cell>
          <cell r="U24">
            <v>580</v>
          </cell>
          <cell r="V24">
            <v>1769</v>
          </cell>
          <cell r="W24">
            <v>1087</v>
          </cell>
          <cell r="Y24">
            <v>1787</v>
          </cell>
          <cell r="Z24">
            <v>1010</v>
          </cell>
          <cell r="AA24">
            <v>334</v>
          </cell>
          <cell r="AB24">
            <v>541</v>
          </cell>
          <cell r="AC24">
            <v>1118</v>
          </cell>
          <cell r="AD24">
            <v>4820</v>
          </cell>
          <cell r="AF24">
            <v>6243</v>
          </cell>
          <cell r="AG24">
            <v>4684</v>
          </cell>
          <cell r="AI24">
            <v>278</v>
          </cell>
          <cell r="AJ24">
            <v>233</v>
          </cell>
          <cell r="AK24">
            <v>6250</v>
          </cell>
          <cell r="AL24">
            <v>270</v>
          </cell>
        </row>
        <row r="25">
          <cell r="C25" t="str">
            <v>International</v>
          </cell>
          <cell r="D25">
            <v>110884</v>
          </cell>
          <cell r="E25">
            <v>20096</v>
          </cell>
          <cell r="F25">
            <v>0</v>
          </cell>
          <cell r="G25">
            <v>2920</v>
          </cell>
          <cell r="H25">
            <v>678</v>
          </cell>
          <cell r="I25">
            <v>15929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654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523</v>
          </cell>
          <cell r="AL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259</v>
          </cell>
          <cell r="E24">
            <v>336</v>
          </cell>
          <cell r="F24">
            <v>44</v>
          </cell>
          <cell r="G24">
            <v>125</v>
          </cell>
          <cell r="H24">
            <v>59</v>
          </cell>
          <cell r="I24">
            <v>120</v>
          </cell>
          <cell r="J24">
            <v>4</v>
          </cell>
          <cell r="K24">
            <v>2</v>
          </cell>
          <cell r="M24">
            <v>2</v>
          </cell>
          <cell r="N24">
            <v>38</v>
          </cell>
          <cell r="O24">
            <v>32</v>
          </cell>
          <cell r="P24">
            <v>4</v>
          </cell>
          <cell r="Q24">
            <v>10</v>
          </cell>
          <cell r="R24">
            <v>8</v>
          </cell>
          <cell r="T24">
            <v>28</v>
          </cell>
          <cell r="U24">
            <v>4</v>
          </cell>
          <cell r="V24">
            <v>12</v>
          </cell>
          <cell r="W24">
            <v>8</v>
          </cell>
          <cell r="Y24">
            <v>12</v>
          </cell>
          <cell r="Z24">
            <v>6</v>
          </cell>
          <cell r="AA24">
            <v>2</v>
          </cell>
          <cell r="AB24">
            <v>8</v>
          </cell>
          <cell r="AC24">
            <v>8</v>
          </cell>
          <cell r="AD24">
            <v>28</v>
          </cell>
          <cell r="AF24">
            <v>38</v>
          </cell>
          <cell r="AG24">
            <v>28</v>
          </cell>
          <cell r="AI24">
            <v>4</v>
          </cell>
          <cell r="AJ24">
            <v>4</v>
          </cell>
          <cell r="AK24">
            <v>56</v>
          </cell>
          <cell r="AL24">
            <v>4</v>
          </cell>
        </row>
        <row r="25">
          <cell r="C25" t="str">
            <v>International</v>
          </cell>
          <cell r="D25">
            <v>515</v>
          </cell>
          <cell r="E25">
            <v>124</v>
          </cell>
          <cell r="F25">
            <v>0</v>
          </cell>
          <cell r="G25">
            <v>18</v>
          </cell>
          <cell r="H25">
            <v>4</v>
          </cell>
          <cell r="I25">
            <v>78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53964-8585-43F1-9F94-2D0469549F13}">
  <sheetPr>
    <tabColor theme="9"/>
    <pageSetUpPr fitToPage="1"/>
  </sheetPr>
  <dimension ref="A3:AY93"/>
  <sheetViews>
    <sheetView tabSelected="1" topLeftCell="C1" zoomScale="70" zoomScaleNormal="70" workbookViewId="0">
      <selection activeCell="T56" sqref="T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hidden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39166</v>
      </c>
      <c r="E24" s="2">
        <v>54654</v>
      </c>
      <c r="F24" s="20">
        <v>6339</v>
      </c>
      <c r="G24" s="20">
        <v>19828</v>
      </c>
      <c r="H24" s="20">
        <v>8822</v>
      </c>
      <c r="I24" s="20">
        <v>18721</v>
      </c>
      <c r="J24" s="20">
        <v>606</v>
      </c>
      <c r="K24" s="20">
        <v>116</v>
      </c>
      <c r="L24" s="20"/>
      <c r="M24" s="20">
        <v>152</v>
      </c>
      <c r="N24" s="20">
        <v>6007</v>
      </c>
      <c r="O24" s="20">
        <v>5108</v>
      </c>
      <c r="P24" s="20">
        <v>479</v>
      </c>
      <c r="Q24" s="20">
        <v>1670</v>
      </c>
      <c r="R24" s="20">
        <v>1275</v>
      </c>
      <c r="S24" s="2"/>
      <c r="T24" s="20">
        <v>4275</v>
      </c>
      <c r="U24" s="20">
        <v>580</v>
      </c>
      <c r="V24" s="20">
        <v>1769</v>
      </c>
      <c r="W24" s="20">
        <v>1087</v>
      </c>
      <c r="X24" s="20"/>
      <c r="Y24" s="20">
        <v>1787</v>
      </c>
      <c r="Z24" s="20">
        <v>1010</v>
      </c>
      <c r="AA24" s="20">
        <v>334</v>
      </c>
      <c r="AB24" s="20">
        <v>541</v>
      </c>
      <c r="AC24" s="20">
        <v>1118</v>
      </c>
      <c r="AD24" s="20">
        <v>4820</v>
      </c>
      <c r="AE24" s="20"/>
      <c r="AF24" s="20">
        <v>6243</v>
      </c>
      <c r="AG24" s="20">
        <v>4684</v>
      </c>
      <c r="AH24" s="20"/>
      <c r="AI24" s="20">
        <v>278</v>
      </c>
      <c r="AJ24" s="20">
        <v>233</v>
      </c>
      <c r="AK24" s="20">
        <v>6250</v>
      </c>
      <c r="AL24" s="2">
        <v>270</v>
      </c>
      <c r="AM24" s="2">
        <f>SUM(D24:AL24)</f>
        <v>198222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110884</v>
      </c>
      <c r="E25" s="2">
        <v>20096</v>
      </c>
      <c r="F25" s="2">
        <v>0</v>
      </c>
      <c r="G25" s="2">
        <v>2920</v>
      </c>
      <c r="H25" s="20">
        <v>678</v>
      </c>
      <c r="I25" s="20">
        <v>15929</v>
      </c>
      <c r="J25" s="2">
        <v>0</v>
      </c>
      <c r="K25" s="2">
        <v>0</v>
      </c>
      <c r="L25" s="2">
        <v>0</v>
      </c>
      <c r="M25" s="2">
        <v>0</v>
      </c>
      <c r="N25" s="2">
        <v>654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523</v>
      </c>
      <c r="AL25" s="2">
        <v>0</v>
      </c>
      <c r="AM25" s="2">
        <f>SUM(D25:AL25)</f>
        <v>151684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150050</v>
      </c>
      <c r="E26" s="2">
        <f t="shared" ref="E26:AI26" si="0">SUM(E24:E25)</f>
        <v>74750</v>
      </c>
      <c r="F26" s="2">
        <f t="shared" si="0"/>
        <v>6339</v>
      </c>
      <c r="G26" s="2">
        <f>SUM(G24:G25)</f>
        <v>22748</v>
      </c>
      <c r="H26" s="2">
        <f t="shared" si="0"/>
        <v>9500</v>
      </c>
      <c r="I26" s="2">
        <f t="shared" si="0"/>
        <v>34650</v>
      </c>
      <c r="J26" s="2">
        <f t="shared" si="0"/>
        <v>606</v>
      </c>
      <c r="K26" s="2">
        <f t="shared" si="0"/>
        <v>116</v>
      </c>
      <c r="L26" s="2">
        <f>SUM(L24:L25)</f>
        <v>0</v>
      </c>
      <c r="M26" s="2">
        <f t="shared" si="0"/>
        <v>152</v>
      </c>
      <c r="N26" s="2">
        <f t="shared" si="0"/>
        <v>6661</v>
      </c>
      <c r="O26" s="2">
        <f t="shared" si="0"/>
        <v>5108</v>
      </c>
      <c r="P26" s="2">
        <f t="shared" si="0"/>
        <v>479</v>
      </c>
      <c r="Q26" s="2">
        <f t="shared" si="0"/>
        <v>1670</v>
      </c>
      <c r="R26" s="2">
        <f t="shared" si="0"/>
        <v>1275</v>
      </c>
      <c r="S26" s="2">
        <f>SUM(S24:S25)</f>
        <v>0</v>
      </c>
      <c r="T26" s="2">
        <f t="shared" si="0"/>
        <v>4275</v>
      </c>
      <c r="U26" s="2">
        <f t="shared" si="0"/>
        <v>580</v>
      </c>
      <c r="V26" s="2">
        <f t="shared" si="0"/>
        <v>1769</v>
      </c>
      <c r="W26" s="2">
        <f t="shared" si="0"/>
        <v>1087</v>
      </c>
      <c r="X26" s="2">
        <f t="shared" si="0"/>
        <v>0</v>
      </c>
      <c r="Y26" s="2">
        <f t="shared" si="0"/>
        <v>1787</v>
      </c>
      <c r="Z26" s="2">
        <f t="shared" si="0"/>
        <v>1010</v>
      </c>
      <c r="AA26" s="2">
        <f t="shared" si="0"/>
        <v>334</v>
      </c>
      <c r="AB26" s="2">
        <f t="shared" si="0"/>
        <v>541</v>
      </c>
      <c r="AC26" s="2">
        <f t="shared" si="0"/>
        <v>1118</v>
      </c>
      <c r="AD26" s="2">
        <f t="shared" si="0"/>
        <v>4820</v>
      </c>
      <c r="AE26" s="2">
        <f>SUM(AE24:AE25)</f>
        <v>0</v>
      </c>
      <c r="AF26" s="2">
        <f t="shared" si="0"/>
        <v>6243</v>
      </c>
      <c r="AG26" s="2">
        <f t="shared" si="0"/>
        <v>4684</v>
      </c>
      <c r="AH26" s="2">
        <f>SUM(AH24:AH25)</f>
        <v>0</v>
      </c>
      <c r="AI26" s="2">
        <f t="shared" si="0"/>
        <v>278</v>
      </c>
      <c r="AJ26" s="2">
        <f>SUM(AJ24:AJ25)</f>
        <v>233</v>
      </c>
      <c r="AK26" s="2">
        <f>SUM(AK24:AK25)</f>
        <v>6773</v>
      </c>
      <c r="AL26" s="2">
        <f>SUM(AL24:AL25)</f>
        <v>270</v>
      </c>
      <c r="AM26" s="2">
        <f>SUM(D26:AL26)</f>
        <v>349906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65B1-8AE1-402E-98F4-F8A572162351}">
  <sheetPr>
    <tabColor theme="9"/>
    <pageSetUpPr fitToPage="1"/>
  </sheetPr>
  <dimension ref="A3:AY43"/>
  <sheetViews>
    <sheetView topLeftCell="C1" zoomScale="80" zoomScaleNormal="80" workbookViewId="0">
      <selection activeCell="V1" sqref="V1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hidden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6" style="1" customWidth="1"/>
    <col min="22" max="22" width="5.6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75" style="1" customWidth="1"/>
    <col min="28" max="28" width="6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9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259</v>
      </c>
      <c r="E24" s="2">
        <v>336</v>
      </c>
      <c r="F24" s="20">
        <v>44</v>
      </c>
      <c r="G24" s="20">
        <v>125</v>
      </c>
      <c r="H24" s="20">
        <v>59</v>
      </c>
      <c r="I24" s="20">
        <v>120</v>
      </c>
      <c r="J24" s="26">
        <v>4</v>
      </c>
      <c r="K24" s="26">
        <v>2</v>
      </c>
      <c r="L24" s="26"/>
      <c r="M24" s="26">
        <v>2</v>
      </c>
      <c r="N24" s="26">
        <v>38</v>
      </c>
      <c r="O24" s="26">
        <v>32</v>
      </c>
      <c r="P24" s="26">
        <v>4</v>
      </c>
      <c r="Q24" s="26">
        <v>10</v>
      </c>
      <c r="R24" s="26">
        <v>8</v>
      </c>
      <c r="S24" s="2"/>
      <c r="T24" s="26">
        <v>28</v>
      </c>
      <c r="U24" s="26">
        <v>4</v>
      </c>
      <c r="V24" s="26">
        <v>12</v>
      </c>
      <c r="W24" s="26">
        <v>8</v>
      </c>
      <c r="X24" s="2"/>
      <c r="Y24" s="26">
        <v>12</v>
      </c>
      <c r="Z24" s="26">
        <v>6</v>
      </c>
      <c r="AA24" s="26">
        <v>2</v>
      </c>
      <c r="AB24" s="26">
        <v>8</v>
      </c>
      <c r="AC24" s="26">
        <v>8</v>
      </c>
      <c r="AD24" s="26">
        <v>28</v>
      </c>
      <c r="AE24" s="26"/>
      <c r="AF24" s="26">
        <v>38</v>
      </c>
      <c r="AG24" s="26">
        <v>28</v>
      </c>
      <c r="AH24" s="26"/>
      <c r="AI24" s="26">
        <v>4</v>
      </c>
      <c r="AJ24" s="26">
        <v>4</v>
      </c>
      <c r="AK24" s="1">
        <v>56</v>
      </c>
      <c r="AL24" s="2">
        <v>4</v>
      </c>
      <c r="AM24" s="2">
        <f>SUM(D24:AL24)</f>
        <v>1293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515</v>
      </c>
      <c r="E25" s="2">
        <v>124</v>
      </c>
      <c r="F25" s="2">
        <v>0</v>
      </c>
      <c r="G25" s="2">
        <v>18</v>
      </c>
      <c r="H25" s="20">
        <v>4</v>
      </c>
      <c r="I25" s="20">
        <v>78</v>
      </c>
      <c r="J25" s="2">
        <v>0</v>
      </c>
      <c r="K25" s="2">
        <v>0</v>
      </c>
      <c r="L25" s="2">
        <v>0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747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774</v>
      </c>
      <c r="E26" s="2">
        <f t="shared" si="0"/>
        <v>460</v>
      </c>
      <c r="F26" s="2">
        <f t="shared" si="0"/>
        <v>44</v>
      </c>
      <c r="G26" s="2">
        <f t="shared" si="0"/>
        <v>143</v>
      </c>
      <c r="H26" s="2">
        <f t="shared" si="0"/>
        <v>63</v>
      </c>
      <c r="I26" s="2">
        <f t="shared" si="0"/>
        <v>198</v>
      </c>
      <c r="J26" s="2">
        <f t="shared" si="0"/>
        <v>4</v>
      </c>
      <c r="K26" s="2">
        <f t="shared" si="0"/>
        <v>2</v>
      </c>
      <c r="L26" s="2">
        <f t="shared" si="0"/>
        <v>0</v>
      </c>
      <c r="M26" s="2">
        <f t="shared" si="0"/>
        <v>2</v>
      </c>
      <c r="N26" s="2">
        <f t="shared" si="0"/>
        <v>42</v>
      </c>
      <c r="O26" s="2">
        <f t="shared" si="0"/>
        <v>32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28</v>
      </c>
      <c r="U26" s="2">
        <f t="shared" si="0"/>
        <v>4</v>
      </c>
      <c r="V26" s="2">
        <f t="shared" si="0"/>
        <v>12</v>
      </c>
      <c r="W26" s="2">
        <f t="shared" si="0"/>
        <v>8</v>
      </c>
      <c r="X26" s="2">
        <f t="shared" si="0"/>
        <v>0</v>
      </c>
      <c r="Y26" s="2">
        <f t="shared" si="0"/>
        <v>12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8</v>
      </c>
      <c r="AD26" s="2">
        <f t="shared" si="0"/>
        <v>28</v>
      </c>
      <c r="AE26" s="2">
        <f t="shared" si="0"/>
        <v>0</v>
      </c>
      <c r="AF26" s="2">
        <f t="shared" si="0"/>
        <v>38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60</v>
      </c>
      <c r="AL26" s="2">
        <f>SUM(AL24:AL25)</f>
        <v>4</v>
      </c>
      <c r="AM26" s="2">
        <f>SUM(D26:AL26)</f>
        <v>2040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I12" sqref="I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8">
        <v>44897</v>
      </c>
      <c r="E4" s="8">
        <v>44898</v>
      </c>
      <c r="F4" s="8">
        <v>44899</v>
      </c>
      <c r="G4" s="8">
        <v>44900</v>
      </c>
      <c r="H4" s="8">
        <v>44901</v>
      </c>
      <c r="I4" s="8">
        <v>44902</v>
      </c>
      <c r="J4" s="8">
        <v>44903</v>
      </c>
      <c r="K4" s="8">
        <v>44904</v>
      </c>
      <c r="L4" s="8">
        <v>44905</v>
      </c>
      <c r="M4" s="8">
        <v>44906</v>
      </c>
      <c r="N4" s="8">
        <v>44907</v>
      </c>
      <c r="O4" s="8">
        <v>44908</v>
      </c>
      <c r="P4" s="8">
        <v>44909</v>
      </c>
      <c r="Q4" s="8">
        <v>44910</v>
      </c>
      <c r="R4" s="8">
        <v>44911</v>
      </c>
      <c r="S4" s="8">
        <v>44912</v>
      </c>
      <c r="T4" s="8">
        <v>44913</v>
      </c>
      <c r="U4" s="8">
        <v>44914</v>
      </c>
      <c r="V4" s="8">
        <v>44915</v>
      </c>
      <c r="W4" s="8">
        <v>44916</v>
      </c>
      <c r="X4" s="8">
        <v>44917</v>
      </c>
      <c r="Y4" s="8">
        <v>44918</v>
      </c>
      <c r="Z4" s="8">
        <v>44919</v>
      </c>
      <c r="AA4" s="8">
        <v>44920</v>
      </c>
      <c r="AB4" s="8">
        <v>44921</v>
      </c>
      <c r="AC4" s="8">
        <v>44922</v>
      </c>
      <c r="AD4" s="8">
        <v>44923</v>
      </c>
      <c r="AE4" s="8">
        <v>44924</v>
      </c>
      <c r="AF4" s="8">
        <v>44925</v>
      </c>
      <c r="AG4" s="8">
        <v>44926</v>
      </c>
      <c r="AH4" s="7">
        <v>44927</v>
      </c>
      <c r="AI4" s="7">
        <v>44928</v>
      </c>
    </row>
    <row r="5" spans="1:35" x14ac:dyDescent="0.2">
      <c r="A5" s="2"/>
      <c r="B5" s="2"/>
      <c r="C5" s="5" t="s">
        <v>0</v>
      </c>
      <c r="D5" s="2">
        <v>176873</v>
      </c>
      <c r="E5" s="2">
        <v>170207</v>
      </c>
      <c r="F5" s="2">
        <v>163106</v>
      </c>
      <c r="G5" s="2">
        <v>174583</v>
      </c>
      <c r="H5" s="2">
        <v>167005</v>
      </c>
      <c r="I5" s="2">
        <v>168003</v>
      </c>
      <c r="J5" s="2">
        <v>170953</v>
      </c>
      <c r="K5" s="2">
        <v>181000</v>
      </c>
      <c r="L5" s="2">
        <v>176154</v>
      </c>
      <c r="M5" s="2">
        <v>167790</v>
      </c>
      <c r="N5" s="2">
        <v>185273</v>
      </c>
      <c r="O5" s="2">
        <v>175867</v>
      </c>
      <c r="P5" s="2">
        <v>178200</v>
      </c>
      <c r="Q5" s="2">
        <v>180944</v>
      </c>
      <c r="R5" s="2">
        <v>190963</v>
      </c>
      <c r="S5" s="2">
        <v>187041</v>
      </c>
      <c r="T5" s="2">
        <v>193629</v>
      </c>
      <c r="U5" s="2">
        <v>191252</v>
      </c>
      <c r="V5" s="2">
        <v>188795</v>
      </c>
      <c r="W5" s="2">
        <v>186058</v>
      </c>
      <c r="X5" s="2">
        <v>187899</v>
      </c>
      <c r="Y5" s="2">
        <v>197398</v>
      </c>
      <c r="Z5" s="2">
        <v>191137</v>
      </c>
      <c r="AA5" s="2">
        <v>186757</v>
      </c>
      <c r="AB5" s="2">
        <v>186530</v>
      </c>
      <c r="AC5" s="2">
        <v>186965</v>
      </c>
      <c r="AD5" s="2">
        <v>189354</v>
      </c>
      <c r="AE5" s="2">
        <v>193838</v>
      </c>
      <c r="AF5" s="2">
        <v>194236</v>
      </c>
      <c r="AG5" s="2">
        <v>181006</v>
      </c>
      <c r="AH5" s="2">
        <v>182705</v>
      </c>
      <c r="AI5" s="2">
        <v>198222</v>
      </c>
    </row>
    <row r="6" spans="1:35" x14ac:dyDescent="0.2">
      <c r="A6" s="3"/>
      <c r="B6" s="3"/>
      <c r="C6" s="6" t="s">
        <v>1</v>
      </c>
      <c r="D6" s="2">
        <v>136655</v>
      </c>
      <c r="E6" s="2">
        <v>139271</v>
      </c>
      <c r="F6" s="2">
        <v>141463</v>
      </c>
      <c r="G6" s="2">
        <v>137789</v>
      </c>
      <c r="H6" s="2">
        <v>130558</v>
      </c>
      <c r="I6" s="2">
        <v>134637</v>
      </c>
      <c r="J6" s="2">
        <v>138605</v>
      </c>
      <c r="K6" s="2">
        <v>143404</v>
      </c>
      <c r="L6" s="2">
        <v>146205</v>
      </c>
      <c r="M6" s="2">
        <v>152278</v>
      </c>
      <c r="N6" s="2">
        <v>141032</v>
      </c>
      <c r="O6" s="2">
        <v>137298</v>
      </c>
      <c r="P6" s="2">
        <v>144308</v>
      </c>
      <c r="Q6" s="2">
        <v>147057</v>
      </c>
      <c r="R6" s="2">
        <v>153253</v>
      </c>
      <c r="S6" s="2">
        <v>154607</v>
      </c>
      <c r="T6" s="2">
        <v>157910</v>
      </c>
      <c r="U6" s="2">
        <v>148287</v>
      </c>
      <c r="V6" s="2">
        <v>147209</v>
      </c>
      <c r="W6" s="2">
        <v>149871</v>
      </c>
      <c r="X6" s="2">
        <v>152036</v>
      </c>
      <c r="Y6" s="2">
        <v>154133</v>
      </c>
      <c r="Z6" s="2">
        <v>151140</v>
      </c>
      <c r="AA6" s="2">
        <v>149378</v>
      </c>
      <c r="AB6" s="2">
        <v>145327</v>
      </c>
      <c r="AC6" s="2">
        <v>147371</v>
      </c>
      <c r="AD6" s="2">
        <v>149697</v>
      </c>
      <c r="AE6" s="2">
        <v>153572</v>
      </c>
      <c r="AF6" s="2">
        <v>157383</v>
      </c>
      <c r="AG6" s="2">
        <v>143806</v>
      </c>
      <c r="AH6" s="2">
        <v>142182</v>
      </c>
      <c r="AI6" s="2">
        <v>151684</v>
      </c>
    </row>
    <row r="7" spans="1:35" x14ac:dyDescent="0.2">
      <c r="C7" s="1" t="s">
        <v>2</v>
      </c>
      <c r="D7" s="2">
        <f t="shared" ref="D7:E7" si="0">SUM(D5:D6)</f>
        <v>313528</v>
      </c>
      <c r="E7" s="2">
        <f t="shared" si="0"/>
        <v>309478</v>
      </c>
      <c r="F7" s="2">
        <f t="shared" ref="F7:G7" si="1">SUM(F5:F6)</f>
        <v>304569</v>
      </c>
      <c r="G7" s="2">
        <f t="shared" si="1"/>
        <v>312372</v>
      </c>
      <c r="H7" s="2">
        <f t="shared" ref="H7:I7" si="2">SUM(H5:H6)</f>
        <v>297563</v>
      </c>
      <c r="I7" s="2">
        <f t="shared" si="2"/>
        <v>302640</v>
      </c>
      <c r="J7" s="2">
        <f t="shared" ref="J7:K7" si="3">SUM(J5:J6)</f>
        <v>309558</v>
      </c>
      <c r="K7" s="2">
        <f t="shared" si="3"/>
        <v>324404</v>
      </c>
      <c r="L7" s="2">
        <f t="shared" ref="L7:M7" si="4">SUM(L5:L6)</f>
        <v>322359</v>
      </c>
      <c r="M7" s="2">
        <f t="shared" si="4"/>
        <v>320068</v>
      </c>
      <c r="N7" s="2">
        <f t="shared" ref="N7:O7" si="5">SUM(N5:N6)</f>
        <v>326305</v>
      </c>
      <c r="O7" s="2">
        <f t="shared" si="5"/>
        <v>313165</v>
      </c>
      <c r="P7" s="2">
        <f t="shared" ref="P7:Q7" si="6">SUM(P5:P6)</f>
        <v>322508</v>
      </c>
      <c r="Q7" s="2">
        <f t="shared" si="6"/>
        <v>328001</v>
      </c>
      <c r="R7" s="2">
        <f t="shared" ref="R7:S7" si="7">SUM(R5:R6)</f>
        <v>344216</v>
      </c>
      <c r="S7" s="2">
        <f t="shared" si="7"/>
        <v>341648</v>
      </c>
      <c r="T7" s="2">
        <f t="shared" ref="T7:U7" si="8">SUM(T5:T6)</f>
        <v>351539</v>
      </c>
      <c r="U7" s="2">
        <f t="shared" si="8"/>
        <v>339539</v>
      </c>
      <c r="V7" s="2">
        <f t="shared" ref="V7:W7" si="9">SUM(V5:V6)</f>
        <v>336004</v>
      </c>
      <c r="W7" s="2">
        <f t="shared" si="9"/>
        <v>335929</v>
      </c>
      <c r="X7" s="2">
        <f t="shared" ref="X7:Y7" si="10">SUM(X5:X6)</f>
        <v>339935</v>
      </c>
      <c r="Y7" s="2">
        <f t="shared" si="10"/>
        <v>351531</v>
      </c>
      <c r="Z7" s="2">
        <f t="shared" ref="Z7:AA7" si="11">SUM(Z5:Z6)</f>
        <v>342277</v>
      </c>
      <c r="AA7" s="2">
        <f t="shared" si="11"/>
        <v>336135</v>
      </c>
      <c r="AB7" s="2">
        <f t="shared" ref="AB7:AC7" si="12">SUM(AB5:AB6)</f>
        <v>331857</v>
      </c>
      <c r="AC7" s="2">
        <f t="shared" si="12"/>
        <v>334336</v>
      </c>
      <c r="AD7" s="2">
        <f t="shared" ref="AD7:AE7" si="13">SUM(AD5:AD6)</f>
        <v>339051</v>
      </c>
      <c r="AE7" s="2">
        <f t="shared" si="13"/>
        <v>347410</v>
      </c>
      <c r="AF7" s="2">
        <f t="shared" ref="AF7:AG7" si="14">SUM(AF5:AF6)</f>
        <v>351619</v>
      </c>
      <c r="AG7" s="2">
        <f t="shared" si="14"/>
        <v>324812</v>
      </c>
      <c r="AH7" s="2">
        <f t="shared" ref="AH7:AI7" si="15">SUM(AH5:AH6)</f>
        <v>324887</v>
      </c>
      <c r="AI7" s="2">
        <f t="shared" si="15"/>
        <v>349906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B1" zoomScale="80" zoomScaleNormal="80" workbookViewId="0">
      <selection activeCell="P4" sqref="P4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875" style="1" customWidth="1"/>
    <col min="5" max="5" width="13.375" style="1" customWidth="1"/>
    <col min="6" max="6" width="13.625" style="1" customWidth="1"/>
    <col min="7" max="7" width="11.5" style="1" customWidth="1"/>
    <col min="8" max="8" width="11.25" style="1" customWidth="1"/>
    <col min="9" max="9" width="12.25" style="1" customWidth="1"/>
    <col min="10" max="10" width="11.375" style="1" customWidth="1"/>
    <col min="11" max="11" width="12.625" style="1" customWidth="1"/>
    <col min="12" max="12" width="11.5" style="1" customWidth="1"/>
    <col min="13" max="15" width="11.25" style="1" customWidth="1"/>
    <col min="16" max="16" width="13.625" style="1" customWidth="1"/>
    <col min="17" max="16384" width="9" style="1"/>
  </cols>
  <sheetData>
    <row r="4" spans="1:16" x14ac:dyDescent="0.2">
      <c r="D4" s="4">
        <v>44531</v>
      </c>
      <c r="E4" s="4">
        <v>44562</v>
      </c>
      <c r="F4" s="4">
        <v>44593</v>
      </c>
      <c r="G4" s="4">
        <v>44621</v>
      </c>
      <c r="H4" s="4">
        <v>44652</v>
      </c>
      <c r="I4" s="4">
        <v>44682</v>
      </c>
      <c r="J4" s="4">
        <v>44713</v>
      </c>
      <c r="K4" s="4">
        <v>44743</v>
      </c>
      <c r="L4" s="4">
        <v>44774</v>
      </c>
      <c r="M4" s="4">
        <v>44805</v>
      </c>
      <c r="N4" s="4">
        <v>44835</v>
      </c>
      <c r="O4" s="4">
        <v>44866</v>
      </c>
      <c r="P4" s="4">
        <v>44896</v>
      </c>
    </row>
    <row r="5" spans="1:16" x14ac:dyDescent="0.2">
      <c r="A5" s="2"/>
      <c r="B5" s="2"/>
      <c r="C5" s="2" t="s">
        <v>0</v>
      </c>
      <c r="D5" s="2">
        <v>3772141</v>
      </c>
      <c r="E5" s="2">
        <v>3281581</v>
      </c>
      <c r="F5" s="2">
        <v>2979280</v>
      </c>
      <c r="G5" s="2">
        <v>3565497</v>
      </c>
      <c r="H5" s="2">
        <v>4201282</v>
      </c>
      <c r="I5" s="2">
        <v>4337106</v>
      </c>
      <c r="J5" s="2">
        <v>3979171</v>
      </c>
      <c r="K5" s="2">
        <v>4586676</v>
      </c>
      <c r="L5" s="2">
        <v>4520311</v>
      </c>
      <c r="M5" s="2">
        <v>4149384</v>
      </c>
      <c r="N5" s="2">
        <v>5231803</v>
      </c>
      <c r="O5" s="2">
        <v>5095110</v>
      </c>
      <c r="P5" s="2">
        <v>5631838</v>
      </c>
    </row>
    <row r="6" spans="1:16" x14ac:dyDescent="0.2">
      <c r="A6" s="3"/>
      <c r="B6" s="3"/>
      <c r="C6" s="3" t="s">
        <v>1</v>
      </c>
      <c r="D6" s="3">
        <v>518575</v>
      </c>
      <c r="E6" s="3">
        <v>462152</v>
      </c>
      <c r="F6" s="3">
        <v>415267</v>
      </c>
      <c r="G6" s="3">
        <v>641974</v>
      </c>
      <c r="H6" s="3">
        <v>943762</v>
      </c>
      <c r="I6" s="3">
        <v>1360319</v>
      </c>
      <c r="J6" s="3">
        <v>1802685</v>
      </c>
      <c r="K6" s="3">
        <v>2386198</v>
      </c>
      <c r="L6" s="3">
        <v>2588818</v>
      </c>
      <c r="M6" s="2">
        <v>2556177</v>
      </c>
      <c r="N6" s="2">
        <v>3093135</v>
      </c>
      <c r="O6" s="2">
        <v>3566116</v>
      </c>
      <c r="P6" s="2">
        <v>4515738</v>
      </c>
    </row>
    <row r="7" spans="1:16" x14ac:dyDescent="0.2">
      <c r="C7" s="1" t="s">
        <v>2</v>
      </c>
      <c r="D7" s="2">
        <v>4290716</v>
      </c>
      <c r="E7" s="2">
        <v>3743733</v>
      </c>
      <c r="F7" s="2">
        <v>3394547</v>
      </c>
      <c r="G7" s="2">
        <v>4207471</v>
      </c>
      <c r="H7" s="2">
        <v>5144887</v>
      </c>
      <c r="I7" s="2">
        <v>5697425</v>
      </c>
      <c r="J7" s="2">
        <v>5781856</v>
      </c>
      <c r="K7" s="2">
        <v>6972874</v>
      </c>
      <c r="L7" s="2">
        <v>7109129</v>
      </c>
      <c r="M7" s="2">
        <v>6705561</v>
      </c>
      <c r="N7" s="2">
        <f>SUM(N5:N6)</f>
        <v>8324938</v>
      </c>
      <c r="O7" s="2">
        <f>SUM(O5:O6)</f>
        <v>8661226</v>
      </c>
      <c r="P7" s="2">
        <f>SUM(P5:P6)</f>
        <v>10147576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41" spans="4:15" x14ac:dyDescent="0.2">
      <c r="D41" s="28" t="s">
        <v>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8" spans="4:15" x14ac:dyDescent="0.2">
      <c r="D48"/>
    </row>
  </sheetData>
  <mergeCells count="1">
    <mergeCell ref="D41:O41"/>
  </mergeCells>
  <pageMargins left="0.7" right="0.7" top="0.75" bottom="0.75" header="0.3" footer="0.3"/>
  <pageSetup paperSize="9" scale="78" orientation="landscape" r:id="rId1"/>
  <ignoredErrors>
    <ignoredError sqref="N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2-Jan</vt:lpstr>
      <vt:lpstr>Daily flt 2-Jan</vt:lpstr>
      <vt:lpstr>Pax 1 month</vt:lpstr>
      <vt:lpstr>Pax 1 year</vt:lpstr>
      <vt:lpstr>'Daily flt 2-Jan'!Print_Area</vt:lpstr>
      <vt:lpstr>'Daily pax 2-Jan'!Print_Area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2023-01-03T08:18:20Z</cp:lastPrinted>
  <dcterms:created xsi:type="dcterms:W3CDTF">2022-10-17T04:10:42Z</dcterms:created>
  <dcterms:modified xsi:type="dcterms:W3CDTF">2023-01-03T08:18:42Z</dcterms:modified>
</cp:coreProperties>
</file>