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AA0ABA9E-0D73-4FFB-9EAE-49E8A83806C5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5-Jan" sheetId="50" r:id="rId1"/>
    <sheet name="Daily flt 25-Jan" sheetId="5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25-Jan'!$D$59:$AN$90</definedName>
    <definedName name="_xlnm.Print_Area" localSheetId="0">'Daily pax 25-Jan'!$D$60:$AN$88</definedName>
    <definedName name="_xlnm.Print_Area" localSheetId="2">'Pax 1 month'!$J$14:$AE$46</definedName>
    <definedName name="_xlnm.Print_Area" localSheetId="3">'Pax 1 year'!$D$11:$P$42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51" l="1"/>
  <c r="AK26" i="51"/>
  <c r="AJ26" i="51"/>
  <c r="AI26" i="51"/>
  <c r="AH26" i="51"/>
  <c r="AG26" i="51"/>
  <c r="AF26" i="51"/>
  <c r="AE26" i="51"/>
  <c r="AD26" i="51"/>
  <c r="AC26" i="51"/>
  <c r="AB26" i="51"/>
  <c r="AA26" i="51"/>
  <c r="Z26" i="51"/>
  <c r="Y26" i="51"/>
  <c r="X26" i="51"/>
  <c r="W26" i="51"/>
  <c r="V26" i="51"/>
  <c r="U26" i="51"/>
  <c r="T26" i="51"/>
  <c r="S26" i="51"/>
  <c r="R26" i="51"/>
  <c r="Q26" i="51"/>
  <c r="P26" i="51"/>
  <c r="O26" i="51"/>
  <c r="N26" i="51"/>
  <c r="M26" i="51"/>
  <c r="L26" i="51"/>
  <c r="K26" i="51"/>
  <c r="J26" i="51"/>
  <c r="I26" i="51"/>
  <c r="H26" i="51"/>
  <c r="G26" i="51"/>
  <c r="AM26" i="51" s="1"/>
  <c r="F26" i="51"/>
  <c r="E26" i="51"/>
  <c r="D26" i="51"/>
  <c r="AM25" i="51"/>
  <c r="AM24" i="51"/>
  <c r="AL26" i="50"/>
  <c r="AK26" i="50"/>
  <c r="AJ26" i="50"/>
  <c r="AI26" i="50"/>
  <c r="AH26" i="50"/>
  <c r="AG26" i="50"/>
  <c r="AF26" i="50"/>
  <c r="AE26" i="50"/>
  <c r="AD26" i="50"/>
  <c r="AC26" i="50"/>
  <c r="AB26" i="50"/>
  <c r="AA26" i="50"/>
  <c r="Z26" i="50"/>
  <c r="Y26" i="50"/>
  <c r="X26" i="50"/>
  <c r="W26" i="50"/>
  <c r="V26" i="50"/>
  <c r="U26" i="50"/>
  <c r="T26" i="50"/>
  <c r="S26" i="50"/>
  <c r="R26" i="50"/>
  <c r="Q26" i="50"/>
  <c r="P26" i="50"/>
  <c r="O26" i="50"/>
  <c r="N26" i="50"/>
  <c r="M26" i="50"/>
  <c r="L26" i="50"/>
  <c r="K26" i="50"/>
  <c r="J26" i="50"/>
  <c r="I26" i="50"/>
  <c r="H26" i="50"/>
  <c r="G26" i="50"/>
  <c r="F26" i="50"/>
  <c r="E26" i="50"/>
  <c r="D26" i="50"/>
  <c r="AM26" i="50" s="1"/>
  <c r="AM25" i="50"/>
  <c r="AM24" i="50"/>
  <c r="AI7" i="5"/>
  <c r="AH7" i="5" l="1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/>
  <c r="P7" i="5"/>
  <c r="O7" i="5"/>
  <c r="N7" i="5"/>
  <c r="M7" i="5"/>
  <c r="L7" i="5"/>
  <c r="P7" i="4"/>
  <c r="K7" i="5"/>
  <c r="J7" i="5"/>
  <c r="I7" i="5"/>
  <c r="H7" i="5"/>
  <c r="G7" i="5"/>
  <c r="F7" i="5"/>
  <c r="E7" i="5"/>
  <c r="D7" i="5"/>
  <c r="O7" i="4"/>
  <c r="N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<sst xmlns="http://schemas.openxmlformats.org/spreadsheetml/2006/main" count="125" uniqueCount="42">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</sst>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25th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25-Jan'!$C$24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25-Jan'!$D$4:$AL$4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UTP</c:v>
                </c:pt>
              </c:strCache>
            </c:strRef>
          </c:cat>
          <c:val>
            <c:numRef>
              <c:f>'Daily pax 25-Jan'!$D$24:$AL$24</c:f>
              <c:numCache>
                <c:formatCode>_(* #,##0_);_(* \(#,##0\);_(* "-"??_);_(@_)</c:formatCode>
                <c:ptCount val="31"/>
                <c:pt idx="0">
                  <c:v>38439</c:v>
                </c:pt>
                <c:pt idx="1">
                  <c:v>47210</c:v>
                </c:pt>
                <c:pt idx="2" formatCode="#,##0">
                  <c:v>6419</c:v>
                </c:pt>
                <c:pt idx="3" formatCode="#,##0">
                  <c:v>21035</c:v>
                </c:pt>
                <c:pt idx="4" formatCode="#,##0">
                  <c:v>8327</c:v>
                </c:pt>
                <c:pt idx="5" formatCode="#,##0">
                  <c:v>17736</c:v>
                </c:pt>
                <c:pt idx="6" formatCode="#,##0">
                  <c:v>338</c:v>
                </c:pt>
                <c:pt idx="7" formatCode="#,##0">
                  <c:v>77</c:v>
                </c:pt>
                <c:pt idx="8" formatCode="#,##0">
                  <c:v>274</c:v>
                </c:pt>
                <c:pt idx="9" formatCode="#,##0">
                  <c:v>155</c:v>
                </c:pt>
                <c:pt idx="10" formatCode="#,##0">
                  <c:v>5987</c:v>
                </c:pt>
                <c:pt idx="11" formatCode="#,##0">
                  <c:v>4288</c:v>
                </c:pt>
                <c:pt idx="12" formatCode="#,##0">
                  <c:v>372</c:v>
                </c:pt>
                <c:pt idx="13" formatCode="#,##0">
                  <c:v>1404</c:v>
                </c:pt>
                <c:pt idx="14" formatCode="#,##0">
                  <c:v>1018</c:v>
                </c:pt>
                <c:pt idx="15" formatCode="#,##0">
                  <c:v>3183</c:v>
                </c:pt>
                <c:pt idx="16" formatCode="#,##0">
                  <c:v>636</c:v>
                </c:pt>
                <c:pt idx="17" formatCode="#,##0">
                  <c:v>1518</c:v>
                </c:pt>
                <c:pt idx="18" formatCode="#,##0">
                  <c:v>615</c:v>
                </c:pt>
                <c:pt idx="19" formatCode="#,##0">
                  <c:v>1341</c:v>
                </c:pt>
                <c:pt idx="20" formatCode="#,##0">
                  <c:v>918</c:v>
                </c:pt>
                <c:pt idx="21" formatCode="#,##0">
                  <c:v>352</c:v>
                </c:pt>
                <c:pt idx="22" formatCode="#,##0">
                  <c:v>397</c:v>
                </c:pt>
                <c:pt idx="23" formatCode="#,##0">
                  <c:v>942</c:v>
                </c:pt>
                <c:pt idx="24" formatCode="#,##0">
                  <c:v>3553</c:v>
                </c:pt>
                <c:pt idx="25" formatCode="#,##0">
                  <c:v>353</c:v>
                </c:pt>
                <c:pt idx="26" formatCode="#,##0">
                  <c:v>5218</c:v>
                </c:pt>
                <c:pt idx="27" formatCode="#,##0">
                  <c:v>3294</c:v>
                </c:pt>
                <c:pt idx="28" formatCode="#,##0">
                  <c:v>256</c:v>
                </c:pt>
                <c:pt idx="29" formatCode="#,##0">
                  <c:v>186</c:v>
                </c:pt>
                <c:pt idx="30" formatCode="#,##0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B-4BF9-B721-56B667EC9B8C}"/>
            </c:ext>
          </c:extLst>
        </c:ser>
        <c:ser>
          <c:idx val="2"/>
          <c:order val="1"/>
          <c:tx>
            <c:strRef>
              <c:f>'Daily pax 25-Jan'!$C$25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25-Jan'!$D$4:$AL$4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UTP</c:v>
                </c:pt>
              </c:strCache>
            </c:strRef>
          </c:cat>
          <c:val>
            <c:numRef>
              <c:f>'Daily pax 25-Jan'!$D$25:$AL$25</c:f>
              <c:numCache>
                <c:formatCode>_(* #,##0_);_(* \(#,##0\);_(* "-"??_);_(@_)</c:formatCode>
                <c:ptCount val="31"/>
                <c:pt idx="0">
                  <c:v>109066</c:v>
                </c:pt>
                <c:pt idx="1">
                  <c:v>20267</c:v>
                </c:pt>
                <c:pt idx="2">
                  <c:v>0</c:v>
                </c:pt>
                <c:pt idx="3">
                  <c:v>5031</c:v>
                </c:pt>
                <c:pt idx="4" formatCode="#,##0">
                  <c:v>669</c:v>
                </c:pt>
                <c:pt idx="5" formatCode="#,##0">
                  <c:v>17309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858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AB-4BF9-B721-56B667EC9B8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25th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25-Jan'!$C$24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25-Jan'!$D$4:$AL$4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UTP</c:v>
                </c:pt>
              </c:strCache>
            </c:strRef>
          </c:cat>
          <c:val>
            <c:numRef>
              <c:f>'Daily flt 25-Jan'!$D$24:$AL$24</c:f>
              <c:numCache>
                <c:formatCode>_(* #,##0_);_(* \(#,##0\);_(* "-"??_);_(@_)</c:formatCode>
                <c:ptCount val="30"/>
                <c:pt idx="0">
                  <c:v>246</c:v>
                </c:pt>
                <c:pt idx="1">
                  <c:v>299</c:v>
                </c:pt>
                <c:pt idx="2" formatCode="#,##0">
                  <c:v>42</c:v>
                </c:pt>
                <c:pt idx="3" formatCode="#,##0">
                  <c:v>127</c:v>
                </c:pt>
                <c:pt idx="4" formatCode="#,##0">
                  <c:v>50</c:v>
                </c:pt>
                <c:pt idx="5" formatCode="#,##0">
                  <c:v>113</c:v>
                </c:pt>
                <c:pt idx="6" formatCode="General">
                  <c:v>2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2</c:v>
                </c:pt>
                <c:pt idx="10" formatCode="General">
                  <c:v>38</c:v>
                </c:pt>
                <c:pt idx="11" formatCode="General">
                  <c:v>30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6</c:v>
                </c:pt>
                <c:pt idx="15" formatCode="General">
                  <c:v>20</c:v>
                </c:pt>
                <c:pt idx="16" formatCode="General">
                  <c:v>4</c:v>
                </c:pt>
                <c:pt idx="17" formatCode="General">
                  <c:v>12</c:v>
                </c:pt>
                <c:pt idx="18" formatCode="General">
                  <c:v>6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2</c:v>
                </c:pt>
                <c:pt idx="22" formatCode="General">
                  <c:v>6</c:v>
                </c:pt>
                <c:pt idx="23" formatCode="General">
                  <c:v>6</c:v>
                </c:pt>
                <c:pt idx="24" formatCode="General">
                  <c:v>22</c:v>
                </c:pt>
                <c:pt idx="25" formatCode="General">
                  <c:v>36</c:v>
                </c:pt>
                <c:pt idx="26" formatCode="General">
                  <c:v>24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C-4935-9056-A651457F21C0}"/>
            </c:ext>
          </c:extLst>
        </c:ser>
        <c:ser>
          <c:idx val="2"/>
          <c:order val="1"/>
          <c:tx>
            <c:strRef>
              <c:f>'Daily flt 25-Jan'!$C$25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25-Jan'!$D$4:$AL$4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UTP</c:v>
                </c:pt>
              </c:strCache>
            </c:strRef>
          </c:cat>
          <c:val>
            <c:numRef>
              <c:f>'Daily flt 25-Jan'!$D$25:$AL$25</c:f>
              <c:numCache>
                <c:formatCode>_(* #,##0_);_(* \(#,##0\);_(* "-"??_);_(@_)</c:formatCode>
                <c:ptCount val="30"/>
                <c:pt idx="0">
                  <c:v>545</c:v>
                </c:pt>
                <c:pt idx="1">
                  <c:v>134</c:v>
                </c:pt>
                <c:pt idx="2">
                  <c:v>0</c:v>
                </c:pt>
                <c:pt idx="3">
                  <c:v>32</c:v>
                </c:pt>
                <c:pt idx="4" formatCode="#,##0">
                  <c:v>4</c:v>
                </c:pt>
                <c:pt idx="5" formatCode="#,##0">
                  <c:v>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C-4935-9056-A651457F21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25th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44920</c:v>
                </c:pt>
                <c:pt idx="1">
                  <c:v>44921</c:v>
                </c:pt>
                <c:pt idx="2">
                  <c:v>44922</c:v>
                </c:pt>
                <c:pt idx="3">
                  <c:v>44923</c:v>
                </c:pt>
                <c:pt idx="4">
                  <c:v>44924</c:v>
                </c:pt>
                <c:pt idx="5">
                  <c:v>44925</c:v>
                </c:pt>
                <c:pt idx="6">
                  <c:v>44926</c:v>
                </c:pt>
                <c:pt idx="7">
                  <c:v>44927</c:v>
                </c:pt>
                <c:pt idx="8">
                  <c:v>44928</c:v>
                </c:pt>
                <c:pt idx="9">
                  <c:v>44929</c:v>
                </c:pt>
                <c:pt idx="10">
                  <c:v>44930</c:v>
                </c:pt>
                <c:pt idx="11">
                  <c:v>44931</c:v>
                </c:pt>
                <c:pt idx="12">
                  <c:v>44932</c:v>
                </c:pt>
                <c:pt idx="13">
                  <c:v>44933</c:v>
                </c:pt>
                <c:pt idx="14">
                  <c:v>44934</c:v>
                </c:pt>
                <c:pt idx="15">
                  <c:v>44935</c:v>
                </c:pt>
                <c:pt idx="16">
                  <c:v>44936</c:v>
                </c:pt>
                <c:pt idx="17">
                  <c:v>44937</c:v>
                </c:pt>
                <c:pt idx="18">
                  <c:v>44938</c:v>
                </c:pt>
                <c:pt idx="19">
                  <c:v>44939</c:v>
                </c:pt>
                <c:pt idx="20">
                  <c:v>44940</c:v>
                </c:pt>
                <c:pt idx="21">
                  <c:v>44941</c:v>
                </c:pt>
                <c:pt idx="22">
                  <c:v>44942</c:v>
                </c:pt>
                <c:pt idx="23">
                  <c:v>44943</c:v>
                </c:pt>
                <c:pt idx="24">
                  <c:v>44944</c:v>
                </c:pt>
                <c:pt idx="25">
                  <c:v>44945</c:v>
                </c:pt>
                <c:pt idx="26">
                  <c:v>44946</c:v>
                </c:pt>
                <c:pt idx="27">
                  <c:v>44947</c:v>
                </c:pt>
                <c:pt idx="28">
                  <c:v>44948</c:v>
                </c:pt>
                <c:pt idx="29">
                  <c:v>44949</c:v>
                </c:pt>
                <c:pt idx="30">
                  <c:v>44950</c:v>
                </c:pt>
                <c:pt idx="31">
                  <c:v>44951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336135</c:v>
                </c:pt>
                <c:pt idx="1">
                  <c:v>331857</c:v>
                </c:pt>
                <c:pt idx="2">
                  <c:v>334336</c:v>
                </c:pt>
                <c:pt idx="3">
                  <c:v>339051</c:v>
                </c:pt>
                <c:pt idx="4">
                  <c:v>347410</c:v>
                </c:pt>
                <c:pt idx="5">
                  <c:v>351619</c:v>
                </c:pt>
                <c:pt idx="6">
                  <c:v>324812</c:v>
                </c:pt>
                <c:pt idx="7">
                  <c:v>324887</c:v>
                </c:pt>
                <c:pt idx="8">
                  <c:v>349906</c:v>
                </c:pt>
                <c:pt idx="9">
                  <c:v>335068</c:v>
                </c:pt>
                <c:pt idx="10">
                  <c:v>343593</c:v>
                </c:pt>
                <c:pt idx="11">
                  <c:v>329437</c:v>
                </c:pt>
                <c:pt idx="12">
                  <c:v>344730</c:v>
                </c:pt>
                <c:pt idx="13">
                  <c:v>340521</c:v>
                </c:pt>
                <c:pt idx="14">
                  <c:v>354329</c:v>
                </c:pt>
                <c:pt idx="15">
                  <c:v>340799</c:v>
                </c:pt>
                <c:pt idx="16">
                  <c:v>325064</c:v>
                </c:pt>
                <c:pt idx="17">
                  <c:v>322193</c:v>
                </c:pt>
                <c:pt idx="18">
                  <c:v>328422</c:v>
                </c:pt>
                <c:pt idx="19">
                  <c:v>344570</c:v>
                </c:pt>
                <c:pt idx="20">
                  <c:v>329316</c:v>
                </c:pt>
                <c:pt idx="21">
                  <c:v>346645</c:v>
                </c:pt>
                <c:pt idx="22">
                  <c:v>336014</c:v>
                </c:pt>
                <c:pt idx="23">
                  <c:v>314280</c:v>
                </c:pt>
                <c:pt idx="24">
                  <c:v>314288</c:v>
                </c:pt>
                <c:pt idx="25">
                  <c:v>326995</c:v>
                </c:pt>
                <c:pt idx="26">
                  <c:v>347181</c:v>
                </c:pt>
                <c:pt idx="27">
                  <c:v>327617</c:v>
                </c:pt>
                <c:pt idx="28">
                  <c:v>337123</c:v>
                </c:pt>
                <c:pt idx="29">
                  <c:v>333347</c:v>
                </c:pt>
                <c:pt idx="30">
                  <c:v>325562</c:v>
                </c:pt>
                <c:pt idx="31">
                  <c:v>329320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44920</c:v>
                </c:pt>
                <c:pt idx="1">
                  <c:v>44921</c:v>
                </c:pt>
                <c:pt idx="2">
                  <c:v>44922</c:v>
                </c:pt>
                <c:pt idx="3">
                  <c:v>44923</c:v>
                </c:pt>
                <c:pt idx="4">
                  <c:v>44924</c:v>
                </c:pt>
                <c:pt idx="5">
                  <c:v>44925</c:v>
                </c:pt>
                <c:pt idx="6">
                  <c:v>44926</c:v>
                </c:pt>
                <c:pt idx="7">
                  <c:v>44927</c:v>
                </c:pt>
                <c:pt idx="8">
                  <c:v>44928</c:v>
                </c:pt>
                <c:pt idx="9">
                  <c:v>44929</c:v>
                </c:pt>
                <c:pt idx="10">
                  <c:v>44930</c:v>
                </c:pt>
                <c:pt idx="11">
                  <c:v>44931</c:v>
                </c:pt>
                <c:pt idx="12">
                  <c:v>44932</c:v>
                </c:pt>
                <c:pt idx="13">
                  <c:v>44933</c:v>
                </c:pt>
                <c:pt idx="14">
                  <c:v>44934</c:v>
                </c:pt>
                <c:pt idx="15">
                  <c:v>44935</c:v>
                </c:pt>
                <c:pt idx="16">
                  <c:v>44936</c:v>
                </c:pt>
                <c:pt idx="17">
                  <c:v>44937</c:v>
                </c:pt>
                <c:pt idx="18">
                  <c:v>44938</c:v>
                </c:pt>
                <c:pt idx="19">
                  <c:v>44939</c:v>
                </c:pt>
                <c:pt idx="20">
                  <c:v>44940</c:v>
                </c:pt>
                <c:pt idx="21">
                  <c:v>44941</c:v>
                </c:pt>
                <c:pt idx="22">
                  <c:v>44942</c:v>
                </c:pt>
                <c:pt idx="23">
                  <c:v>44943</c:v>
                </c:pt>
                <c:pt idx="24">
                  <c:v>44944</c:v>
                </c:pt>
                <c:pt idx="25">
                  <c:v>44945</c:v>
                </c:pt>
                <c:pt idx="26">
                  <c:v>44946</c:v>
                </c:pt>
                <c:pt idx="27">
                  <c:v>44947</c:v>
                </c:pt>
                <c:pt idx="28">
                  <c:v>44948</c:v>
                </c:pt>
                <c:pt idx="29">
                  <c:v>44949</c:v>
                </c:pt>
                <c:pt idx="30">
                  <c:v>44950</c:v>
                </c:pt>
                <c:pt idx="31">
                  <c:v>44951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186757</c:v>
                </c:pt>
                <c:pt idx="1">
                  <c:v>186530</c:v>
                </c:pt>
                <c:pt idx="2">
                  <c:v>186965</c:v>
                </c:pt>
                <c:pt idx="3">
                  <c:v>189354</c:v>
                </c:pt>
                <c:pt idx="4">
                  <c:v>193838</c:v>
                </c:pt>
                <c:pt idx="5">
                  <c:v>194236</c:v>
                </c:pt>
                <c:pt idx="6">
                  <c:v>181006</c:v>
                </c:pt>
                <c:pt idx="7">
                  <c:v>182705</c:v>
                </c:pt>
                <c:pt idx="8">
                  <c:v>198222</c:v>
                </c:pt>
                <c:pt idx="9">
                  <c:v>191197</c:v>
                </c:pt>
                <c:pt idx="10">
                  <c:v>188996</c:v>
                </c:pt>
                <c:pt idx="11">
                  <c:v>178345</c:v>
                </c:pt>
                <c:pt idx="12">
                  <c:v>190398</c:v>
                </c:pt>
                <c:pt idx="13">
                  <c:v>184801</c:v>
                </c:pt>
                <c:pt idx="14">
                  <c:v>195143</c:v>
                </c:pt>
                <c:pt idx="15">
                  <c:v>193057</c:v>
                </c:pt>
                <c:pt idx="16">
                  <c:v>182292</c:v>
                </c:pt>
                <c:pt idx="17">
                  <c:v>176514</c:v>
                </c:pt>
                <c:pt idx="18">
                  <c:v>183985</c:v>
                </c:pt>
                <c:pt idx="19">
                  <c:v>197307</c:v>
                </c:pt>
                <c:pt idx="20">
                  <c:v>184450</c:v>
                </c:pt>
                <c:pt idx="21">
                  <c:v>196088</c:v>
                </c:pt>
                <c:pt idx="22">
                  <c:v>191340</c:v>
                </c:pt>
                <c:pt idx="23">
                  <c:v>179173</c:v>
                </c:pt>
                <c:pt idx="24">
                  <c:v>170729</c:v>
                </c:pt>
                <c:pt idx="25">
                  <c:v>182880</c:v>
                </c:pt>
                <c:pt idx="26">
                  <c:v>195852</c:v>
                </c:pt>
                <c:pt idx="27">
                  <c:v>179848</c:v>
                </c:pt>
                <c:pt idx="28">
                  <c:v>191081</c:v>
                </c:pt>
                <c:pt idx="29">
                  <c:v>186876</c:v>
                </c:pt>
                <c:pt idx="30">
                  <c:v>176428</c:v>
                </c:pt>
                <c:pt idx="31">
                  <c:v>176120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44920</c:v>
                </c:pt>
                <c:pt idx="1">
                  <c:v>44921</c:v>
                </c:pt>
                <c:pt idx="2">
                  <c:v>44922</c:v>
                </c:pt>
                <c:pt idx="3">
                  <c:v>44923</c:v>
                </c:pt>
                <c:pt idx="4">
                  <c:v>44924</c:v>
                </c:pt>
                <c:pt idx="5">
                  <c:v>44925</c:v>
                </c:pt>
                <c:pt idx="6">
                  <c:v>44926</c:v>
                </c:pt>
                <c:pt idx="7">
                  <c:v>44927</c:v>
                </c:pt>
                <c:pt idx="8">
                  <c:v>44928</c:v>
                </c:pt>
                <c:pt idx="9">
                  <c:v>44929</c:v>
                </c:pt>
                <c:pt idx="10">
                  <c:v>44930</c:v>
                </c:pt>
                <c:pt idx="11">
                  <c:v>44931</c:v>
                </c:pt>
                <c:pt idx="12">
                  <c:v>44932</c:v>
                </c:pt>
                <c:pt idx="13">
                  <c:v>44933</c:v>
                </c:pt>
                <c:pt idx="14">
                  <c:v>44934</c:v>
                </c:pt>
                <c:pt idx="15">
                  <c:v>44935</c:v>
                </c:pt>
                <c:pt idx="16">
                  <c:v>44936</c:v>
                </c:pt>
                <c:pt idx="17">
                  <c:v>44937</c:v>
                </c:pt>
                <c:pt idx="18">
                  <c:v>44938</c:v>
                </c:pt>
                <c:pt idx="19">
                  <c:v>44939</c:v>
                </c:pt>
                <c:pt idx="20">
                  <c:v>44940</c:v>
                </c:pt>
                <c:pt idx="21">
                  <c:v>44941</c:v>
                </c:pt>
                <c:pt idx="22">
                  <c:v>44942</c:v>
                </c:pt>
                <c:pt idx="23">
                  <c:v>44943</c:v>
                </c:pt>
                <c:pt idx="24">
                  <c:v>44944</c:v>
                </c:pt>
                <c:pt idx="25">
                  <c:v>44945</c:v>
                </c:pt>
                <c:pt idx="26">
                  <c:v>44946</c:v>
                </c:pt>
                <c:pt idx="27">
                  <c:v>44947</c:v>
                </c:pt>
                <c:pt idx="28">
                  <c:v>44948</c:v>
                </c:pt>
                <c:pt idx="29">
                  <c:v>44949</c:v>
                </c:pt>
                <c:pt idx="30">
                  <c:v>44950</c:v>
                </c:pt>
                <c:pt idx="31">
                  <c:v>44951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149378</c:v>
                </c:pt>
                <c:pt idx="1">
                  <c:v>145327</c:v>
                </c:pt>
                <c:pt idx="2">
                  <c:v>147371</c:v>
                </c:pt>
                <c:pt idx="3">
                  <c:v>149697</c:v>
                </c:pt>
                <c:pt idx="4">
                  <c:v>153572</c:v>
                </c:pt>
                <c:pt idx="5">
                  <c:v>157383</c:v>
                </c:pt>
                <c:pt idx="6">
                  <c:v>143806</c:v>
                </c:pt>
                <c:pt idx="7">
                  <c:v>142182</c:v>
                </c:pt>
                <c:pt idx="8">
                  <c:v>151684</c:v>
                </c:pt>
                <c:pt idx="9">
                  <c:v>143871</c:v>
                </c:pt>
                <c:pt idx="10">
                  <c:v>154597</c:v>
                </c:pt>
                <c:pt idx="11">
                  <c:v>151092</c:v>
                </c:pt>
                <c:pt idx="12">
                  <c:v>154332</c:v>
                </c:pt>
                <c:pt idx="13">
                  <c:v>155720</c:v>
                </c:pt>
                <c:pt idx="14">
                  <c:v>159186</c:v>
                </c:pt>
                <c:pt idx="15">
                  <c:v>147742</c:v>
                </c:pt>
                <c:pt idx="16">
                  <c:v>142772</c:v>
                </c:pt>
                <c:pt idx="17">
                  <c:v>145679</c:v>
                </c:pt>
                <c:pt idx="18">
                  <c:v>144437</c:v>
                </c:pt>
                <c:pt idx="19">
                  <c:v>147263</c:v>
                </c:pt>
                <c:pt idx="20">
                  <c:v>144866</c:v>
                </c:pt>
                <c:pt idx="21">
                  <c:v>150557</c:v>
                </c:pt>
                <c:pt idx="22">
                  <c:v>144674</c:v>
                </c:pt>
                <c:pt idx="23">
                  <c:v>135107</c:v>
                </c:pt>
                <c:pt idx="24">
                  <c:v>143559</c:v>
                </c:pt>
                <c:pt idx="25">
                  <c:v>144115</c:v>
                </c:pt>
                <c:pt idx="26">
                  <c:v>151329</c:v>
                </c:pt>
                <c:pt idx="27">
                  <c:v>147769</c:v>
                </c:pt>
                <c:pt idx="28">
                  <c:v>146042</c:v>
                </c:pt>
                <c:pt idx="29">
                  <c:v>146471</c:v>
                </c:pt>
                <c:pt idx="30">
                  <c:v>149134</c:v>
                </c:pt>
                <c:pt idx="31">
                  <c:v>153200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10071651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5618401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4453250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75B112-2317-4E23-AB73-98FF4CC743C3}"/>
            </a:ext>
          </a:extLst>
        </xdr:cNvPr>
        <xdr:cNvSpPr txBox="1"/>
      </xdr:nvSpPr>
      <xdr:spPr>
        <a:xfrm>
          <a:off x="298037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32</xdr:col>
      <xdr:colOff>201083</xdr:colOff>
      <xdr:row>53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12BE39-7587-425E-88C9-2E9795D67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00E33E-7785-400C-A925-4917BB3597D4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36284</xdr:colOff>
      <xdr:row>30</xdr:row>
      <xdr:rowOff>40822</xdr:rowOff>
    </xdr:from>
    <xdr:to>
      <xdr:col>39</xdr:col>
      <xdr:colOff>40820</xdr:colOff>
      <xdr:row>55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5568DF-C2BC-4AD6-8CE3-1715F8972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317500</xdr:colOff>
      <xdr:row>14</xdr:row>
      <xdr:rowOff>85495</xdr:rowOff>
    </xdr:from>
    <xdr:to>
      <xdr:col>30</xdr:col>
      <xdr:colOff>764271</xdr:colOff>
      <xdr:row>45</xdr:row>
      <xdr:rowOff>55864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5-Jan"/>
      <sheetName val="Daily flt 25-Jan"/>
      <sheetName val="Daily pax 24-Jan"/>
      <sheetName val="Daily flt 24-Jan"/>
      <sheetName val="Daily pax 23-Jan"/>
      <sheetName val="Daily flt 23-Jan"/>
      <sheetName val="Daily pax 22-Jan"/>
      <sheetName val="Daily flt 22-Jan"/>
      <sheetName val="Daily pax 21-Jan"/>
      <sheetName val="Daily flt 21-Jan"/>
      <sheetName val="Daily pax 20-Jan"/>
      <sheetName val="Daily flt 20-Jan"/>
      <sheetName val="Daily pax 19-Jan"/>
      <sheetName val="Daily flt 19-Jan"/>
      <sheetName val="Daily pax 18-Jan"/>
      <sheetName val="Daily flt 18-Jan"/>
      <sheetName val="Daily pax 17-Jan"/>
      <sheetName val="Daily flt 17-Jan"/>
      <sheetName val="Daily pax 16-Jan"/>
      <sheetName val="Daily flt 16-Jan"/>
      <sheetName val="Daily pax 15-Jan"/>
      <sheetName val="Daily flt 15-Jan"/>
      <sheetName val="Daily pax 14-Jan"/>
      <sheetName val="Daily flt 14-Jan"/>
      <sheetName val="Daily pax 13-Jan"/>
      <sheetName val="Daily flt 13-Jan"/>
      <sheetName val="Daily pax 12-Jan"/>
      <sheetName val="Daily flt 12-Jan"/>
      <sheetName val="Daily pax 11-Jan"/>
      <sheetName val="Daily flt 11-Jan"/>
      <sheetName val="Daily pax 10-Jan"/>
      <sheetName val="Daily flt 10-Jan"/>
      <sheetName val="Daily pax 9-Jan"/>
      <sheetName val="Daily flt 9-Jan"/>
      <sheetName val="Daily pax 8-Jan"/>
      <sheetName val="Daily flt 8-Jan"/>
      <sheetName val="Daily pax 7-Jan"/>
      <sheetName val="Daily flt 7-Jan"/>
      <sheetName val="Daily pax 6-Jan"/>
      <sheetName val="Daily flt 6-Jan"/>
      <sheetName val="Daily pax 5-Jan"/>
      <sheetName val="Daily flt 5-Jan"/>
      <sheetName val="Daily pax 4-Jan"/>
      <sheetName val="Daily flt 4-Jan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38439</v>
          </cell>
          <cell r="E24">
            <v>47210</v>
          </cell>
          <cell r="F24">
            <v>6419</v>
          </cell>
          <cell r="G24">
            <v>21035</v>
          </cell>
          <cell r="H24">
            <v>8327</v>
          </cell>
          <cell r="I24">
            <v>17736</v>
          </cell>
          <cell r="J24">
            <v>338</v>
          </cell>
          <cell r="K24">
            <v>77</v>
          </cell>
          <cell r="L24">
            <v>274</v>
          </cell>
          <cell r="M24">
            <v>155</v>
          </cell>
          <cell r="N24">
            <v>5987</v>
          </cell>
          <cell r="O24">
            <v>4288</v>
          </cell>
          <cell r="P24">
            <v>372</v>
          </cell>
          <cell r="Q24">
            <v>1404</v>
          </cell>
          <cell r="R24">
            <v>1018</v>
          </cell>
          <cell r="T24">
            <v>3183</v>
          </cell>
          <cell r="U24">
            <v>636</v>
          </cell>
          <cell r="V24">
            <v>1518</v>
          </cell>
          <cell r="W24">
            <v>615</v>
          </cell>
          <cell r="Y24">
            <v>1341</v>
          </cell>
          <cell r="Z24">
            <v>918</v>
          </cell>
          <cell r="AA24">
            <v>352</v>
          </cell>
          <cell r="AB24">
            <v>397</v>
          </cell>
          <cell r="AC24">
            <v>942</v>
          </cell>
          <cell r="AD24">
            <v>3553</v>
          </cell>
          <cell r="AE24">
            <v>353</v>
          </cell>
          <cell r="AF24">
            <v>5218</v>
          </cell>
          <cell r="AG24">
            <v>3294</v>
          </cell>
          <cell r="AI24">
            <v>256</v>
          </cell>
          <cell r="AJ24">
            <v>186</v>
          </cell>
          <cell r="AL24">
            <v>279</v>
          </cell>
        </row>
        <row r="25">
          <cell r="C25" t="str">
            <v>International</v>
          </cell>
          <cell r="D25">
            <v>109066</v>
          </cell>
          <cell r="E25">
            <v>20267</v>
          </cell>
          <cell r="F25">
            <v>0</v>
          </cell>
          <cell r="G25">
            <v>5031</v>
          </cell>
          <cell r="H25">
            <v>669</v>
          </cell>
          <cell r="I25">
            <v>17309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858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246</v>
          </cell>
          <cell r="E24">
            <v>299</v>
          </cell>
          <cell r="F24">
            <v>42</v>
          </cell>
          <cell r="G24">
            <v>127</v>
          </cell>
          <cell r="H24">
            <v>50</v>
          </cell>
          <cell r="I24">
            <v>113</v>
          </cell>
          <cell r="J24">
            <v>2</v>
          </cell>
          <cell r="K24">
            <v>2</v>
          </cell>
          <cell r="L24">
            <v>4</v>
          </cell>
          <cell r="M24">
            <v>2</v>
          </cell>
          <cell r="N24">
            <v>38</v>
          </cell>
          <cell r="O24">
            <v>30</v>
          </cell>
          <cell r="P24">
            <v>4</v>
          </cell>
          <cell r="Q24">
            <v>10</v>
          </cell>
          <cell r="R24">
            <v>6</v>
          </cell>
          <cell r="T24">
            <v>20</v>
          </cell>
          <cell r="U24">
            <v>4</v>
          </cell>
          <cell r="V24">
            <v>12</v>
          </cell>
          <cell r="W24">
            <v>6</v>
          </cell>
          <cell r="Y24">
            <v>10</v>
          </cell>
          <cell r="Z24">
            <v>6</v>
          </cell>
          <cell r="AA24">
            <v>2</v>
          </cell>
          <cell r="AB24">
            <v>6</v>
          </cell>
          <cell r="AC24">
            <v>6</v>
          </cell>
          <cell r="AD24">
            <v>22</v>
          </cell>
          <cell r="AE24">
            <v>2</v>
          </cell>
          <cell r="AF24">
            <v>36</v>
          </cell>
          <cell r="AG24">
            <v>24</v>
          </cell>
          <cell r="AI24">
            <v>4</v>
          </cell>
          <cell r="AJ24">
            <v>4</v>
          </cell>
          <cell r="AL24">
            <v>4</v>
          </cell>
        </row>
        <row r="25">
          <cell r="C25" t="str">
            <v>International</v>
          </cell>
          <cell r="D25">
            <v>545</v>
          </cell>
          <cell r="E25">
            <v>134</v>
          </cell>
          <cell r="F25">
            <v>0</v>
          </cell>
          <cell r="G25">
            <v>32</v>
          </cell>
          <cell r="H25">
            <v>4</v>
          </cell>
          <cell r="I25">
            <v>86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B2B8A-DDB4-4531-A659-D74DEB0B5022}">
  <sheetPr>
    <tabColor theme="5"/>
    <pageSetUpPr fitToPage="1"/>
  </sheetPr>
  <dimension ref="A3:AY93"/>
  <sheetViews>
    <sheetView tabSelected="1" topLeftCell="C1" zoomScale="70" zoomScaleNormal="70" workbookViewId="0">
      <selection activeCell="R55" sqref="R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hidden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38439</v>
      </c>
      <c r="E24" s="2">
        <v>47210</v>
      </c>
      <c r="F24" s="20">
        <v>6419</v>
      </c>
      <c r="G24" s="20">
        <v>21035</v>
      </c>
      <c r="H24" s="20">
        <v>8327</v>
      </c>
      <c r="I24" s="20">
        <v>17736</v>
      </c>
      <c r="J24" s="20">
        <v>338</v>
      </c>
      <c r="K24" s="20">
        <v>77</v>
      </c>
      <c r="L24" s="20">
        <v>274</v>
      </c>
      <c r="M24" s="20">
        <v>155</v>
      </c>
      <c r="N24" s="20">
        <v>5987</v>
      </c>
      <c r="O24" s="20">
        <v>4288</v>
      </c>
      <c r="P24" s="20">
        <v>372</v>
      </c>
      <c r="Q24" s="20">
        <v>1404</v>
      </c>
      <c r="R24" s="20">
        <v>1018</v>
      </c>
      <c r="S24" s="2"/>
      <c r="T24" s="20">
        <v>3183</v>
      </c>
      <c r="U24" s="20">
        <v>636</v>
      </c>
      <c r="V24" s="20">
        <v>1518</v>
      </c>
      <c r="W24" s="20">
        <v>615</v>
      </c>
      <c r="X24" s="20"/>
      <c r="Y24" s="20">
        <v>1341</v>
      </c>
      <c r="Z24" s="20">
        <v>918</v>
      </c>
      <c r="AA24" s="20">
        <v>352</v>
      </c>
      <c r="AB24" s="20">
        <v>397</v>
      </c>
      <c r="AC24" s="20">
        <v>942</v>
      </c>
      <c r="AD24" s="20">
        <v>3553</v>
      </c>
      <c r="AE24" s="20">
        <v>353</v>
      </c>
      <c r="AF24" s="20">
        <v>5218</v>
      </c>
      <c r="AG24" s="20">
        <v>3294</v>
      </c>
      <c r="AH24" s="20"/>
      <c r="AI24" s="20">
        <v>256</v>
      </c>
      <c r="AJ24" s="20">
        <v>186</v>
      </c>
      <c r="AK24" s="20"/>
      <c r="AL24" s="20">
        <v>279</v>
      </c>
      <c r="AM24" s="2">
        <f>SUM(D24:AL24)</f>
        <v>176120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109066</v>
      </c>
      <c r="E25" s="2">
        <v>20267</v>
      </c>
      <c r="F25" s="2">
        <v>0</v>
      </c>
      <c r="G25" s="2">
        <v>5031</v>
      </c>
      <c r="H25" s="20">
        <v>669</v>
      </c>
      <c r="I25" s="20">
        <v>17309</v>
      </c>
      <c r="J25" s="2">
        <v>0</v>
      </c>
      <c r="K25" s="2">
        <v>0</v>
      </c>
      <c r="L25" s="2">
        <v>0</v>
      </c>
      <c r="M25" s="2">
        <v>0</v>
      </c>
      <c r="N25" s="2">
        <v>858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/>
      <c r="AL25" s="2">
        <v>0</v>
      </c>
      <c r="AM25" s="2">
        <f>SUM(D25:AL25)</f>
        <v>153200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147505</v>
      </c>
      <c r="E26" s="2">
        <f t="shared" ref="E26:AI26" si="0">SUM(E24:E25)</f>
        <v>67477</v>
      </c>
      <c r="F26" s="2">
        <f t="shared" si="0"/>
        <v>6419</v>
      </c>
      <c r="G26" s="2">
        <f>SUM(G24:G25)</f>
        <v>26066</v>
      </c>
      <c r="H26" s="2">
        <f t="shared" si="0"/>
        <v>8996</v>
      </c>
      <c r="I26" s="2">
        <f t="shared" si="0"/>
        <v>35045</v>
      </c>
      <c r="J26" s="2">
        <f t="shared" si="0"/>
        <v>338</v>
      </c>
      <c r="K26" s="2">
        <f t="shared" si="0"/>
        <v>77</v>
      </c>
      <c r="L26" s="2">
        <f>SUM(L24:L25)</f>
        <v>274</v>
      </c>
      <c r="M26" s="2">
        <f t="shared" si="0"/>
        <v>155</v>
      </c>
      <c r="N26" s="2">
        <f t="shared" si="0"/>
        <v>6845</v>
      </c>
      <c r="O26" s="2">
        <f t="shared" si="0"/>
        <v>4288</v>
      </c>
      <c r="P26" s="2">
        <f t="shared" si="0"/>
        <v>372</v>
      </c>
      <c r="Q26" s="2">
        <f t="shared" si="0"/>
        <v>1404</v>
      </c>
      <c r="R26" s="2">
        <f t="shared" si="0"/>
        <v>1018</v>
      </c>
      <c r="S26" s="2">
        <f>SUM(S24:S25)</f>
        <v>0</v>
      </c>
      <c r="T26" s="2">
        <f t="shared" si="0"/>
        <v>3183</v>
      </c>
      <c r="U26" s="2">
        <f t="shared" si="0"/>
        <v>636</v>
      </c>
      <c r="V26" s="2">
        <f t="shared" si="0"/>
        <v>1518</v>
      </c>
      <c r="W26" s="2">
        <f t="shared" si="0"/>
        <v>615</v>
      </c>
      <c r="X26" s="2">
        <f t="shared" si="0"/>
        <v>0</v>
      </c>
      <c r="Y26" s="2">
        <f t="shared" si="0"/>
        <v>1341</v>
      </c>
      <c r="Z26" s="2">
        <f t="shared" si="0"/>
        <v>918</v>
      </c>
      <c r="AA26" s="2">
        <f t="shared" si="0"/>
        <v>352</v>
      </c>
      <c r="AB26" s="2">
        <f t="shared" si="0"/>
        <v>397</v>
      </c>
      <c r="AC26" s="2">
        <f t="shared" si="0"/>
        <v>942</v>
      </c>
      <c r="AD26" s="2">
        <f t="shared" si="0"/>
        <v>3553</v>
      </c>
      <c r="AE26" s="2">
        <f>SUM(AE24:AE25)</f>
        <v>353</v>
      </c>
      <c r="AF26" s="2">
        <f t="shared" si="0"/>
        <v>5218</v>
      </c>
      <c r="AG26" s="2">
        <f t="shared" si="0"/>
        <v>3294</v>
      </c>
      <c r="AH26" s="2">
        <f>SUM(AH24:AH25)</f>
        <v>0</v>
      </c>
      <c r="AI26" s="2">
        <f t="shared" si="0"/>
        <v>256</v>
      </c>
      <c r="AJ26" s="2">
        <f>SUM(AJ24:AJ25)</f>
        <v>186</v>
      </c>
      <c r="AK26" s="2">
        <f>SUM(AK24:AK25)</f>
        <v>0</v>
      </c>
      <c r="AL26" s="2">
        <f>SUM(AL24:AL25)</f>
        <v>279</v>
      </c>
      <c r="AM26" s="2">
        <f>SUM(D26:AL26)</f>
        <v>329320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1C59B-8404-4377-ACF9-4A0F2FC7312A}">
  <sheetPr>
    <tabColor theme="5"/>
    <pageSetUpPr fitToPage="1"/>
  </sheetPr>
  <dimension ref="A3:AY43"/>
  <sheetViews>
    <sheetView topLeftCell="C1" zoomScale="80" zoomScaleNormal="80" workbookViewId="0">
      <selection activeCell="U56" sqref="U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75" style="1" customWidth="1"/>
    <col min="22" max="22" width="5.6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.125" style="1" customWidth="1"/>
    <col min="28" max="28" width="5.6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hidden="1" customWidth="1"/>
    <col min="38" max="38" width="5.875" style="1" customWidth="1"/>
    <col min="39" max="39" width="8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246</v>
      </c>
      <c r="E24" s="2">
        <v>299</v>
      </c>
      <c r="F24" s="20">
        <v>42</v>
      </c>
      <c r="G24" s="20">
        <v>127</v>
      </c>
      <c r="H24" s="20">
        <v>50</v>
      </c>
      <c r="I24" s="20">
        <v>113</v>
      </c>
      <c r="J24" s="27">
        <v>2</v>
      </c>
      <c r="K24" s="27">
        <v>2</v>
      </c>
      <c r="L24" s="27">
        <v>4</v>
      </c>
      <c r="M24" s="27">
        <v>2</v>
      </c>
      <c r="N24" s="27">
        <v>38</v>
      </c>
      <c r="O24" s="27">
        <v>30</v>
      </c>
      <c r="P24" s="27">
        <v>4</v>
      </c>
      <c r="Q24" s="27">
        <v>10</v>
      </c>
      <c r="R24" s="27">
        <v>6</v>
      </c>
      <c r="S24" s="2"/>
      <c r="T24" s="27">
        <v>20</v>
      </c>
      <c r="U24" s="27">
        <v>4</v>
      </c>
      <c r="V24" s="27">
        <v>12</v>
      </c>
      <c r="W24" s="27">
        <v>6</v>
      </c>
      <c r="X24" s="27"/>
      <c r="Y24" s="27">
        <v>10</v>
      </c>
      <c r="Z24" s="27">
        <v>6</v>
      </c>
      <c r="AA24" s="27">
        <v>2</v>
      </c>
      <c r="AB24" s="27">
        <v>6</v>
      </c>
      <c r="AC24" s="27">
        <v>6</v>
      </c>
      <c r="AD24" s="27">
        <v>22</v>
      </c>
      <c r="AE24" s="27">
        <v>2</v>
      </c>
      <c r="AF24" s="27">
        <v>36</v>
      </c>
      <c r="AG24" s="27">
        <v>24</v>
      </c>
      <c r="AI24" s="27">
        <v>4</v>
      </c>
      <c r="AJ24" s="27">
        <v>4</v>
      </c>
      <c r="AK24" s="27"/>
      <c r="AL24" s="27">
        <v>4</v>
      </c>
      <c r="AM24" s="2">
        <f>SUM(D24:AL24)</f>
        <v>1143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545</v>
      </c>
      <c r="E25" s="2">
        <v>134</v>
      </c>
      <c r="F25" s="2">
        <v>0</v>
      </c>
      <c r="G25" s="2">
        <v>32</v>
      </c>
      <c r="H25" s="20">
        <v>4</v>
      </c>
      <c r="I25" s="20">
        <v>86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/>
      <c r="AL25" s="2">
        <v>0</v>
      </c>
      <c r="AM25" s="2">
        <f>SUM(D25:AL25)</f>
        <v>807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791</v>
      </c>
      <c r="E26" s="2">
        <f t="shared" si="0"/>
        <v>433</v>
      </c>
      <c r="F26" s="2">
        <f t="shared" si="0"/>
        <v>42</v>
      </c>
      <c r="G26" s="2">
        <f t="shared" si="0"/>
        <v>159</v>
      </c>
      <c r="H26" s="2">
        <f t="shared" si="0"/>
        <v>54</v>
      </c>
      <c r="I26" s="2">
        <f t="shared" si="0"/>
        <v>199</v>
      </c>
      <c r="J26" s="2">
        <f t="shared" si="0"/>
        <v>2</v>
      </c>
      <c r="K26" s="2">
        <f t="shared" si="0"/>
        <v>2</v>
      </c>
      <c r="L26" s="2">
        <f t="shared" si="0"/>
        <v>4</v>
      </c>
      <c r="M26" s="2">
        <f t="shared" si="0"/>
        <v>2</v>
      </c>
      <c r="N26" s="2">
        <f t="shared" si="0"/>
        <v>44</v>
      </c>
      <c r="O26" s="2">
        <f t="shared" si="0"/>
        <v>30</v>
      </c>
      <c r="P26" s="2">
        <f t="shared" si="0"/>
        <v>4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20</v>
      </c>
      <c r="U26" s="2">
        <f t="shared" si="0"/>
        <v>4</v>
      </c>
      <c r="V26" s="2">
        <f t="shared" si="0"/>
        <v>12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6</v>
      </c>
      <c r="AD26" s="2">
        <f t="shared" si="0"/>
        <v>22</v>
      </c>
      <c r="AE26" s="2">
        <f t="shared" si="0"/>
        <v>2</v>
      </c>
      <c r="AF26" s="2">
        <f t="shared" si="0"/>
        <v>36</v>
      </c>
      <c r="AG26" s="2">
        <f t="shared" si="0"/>
        <v>24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0</v>
      </c>
      <c r="AL26" s="2">
        <f>SUM(AL24:AL25)</f>
        <v>4</v>
      </c>
      <c r="AM26" s="2">
        <f>SUM(D26:AL26)</f>
        <v>1950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O13" sqref="O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44920</v>
      </c>
      <c r="E4" s="8">
        <v>44921</v>
      </c>
      <c r="F4" s="8">
        <v>44922</v>
      </c>
      <c r="G4" s="8">
        <v>44923</v>
      </c>
      <c r="H4" s="8">
        <v>44924</v>
      </c>
      <c r="I4" s="8">
        <v>44925</v>
      </c>
      <c r="J4" s="8">
        <v>44926</v>
      </c>
      <c r="K4" s="7">
        <v>44927</v>
      </c>
      <c r="L4" s="7">
        <v>44928</v>
      </c>
      <c r="M4" s="7">
        <v>44929</v>
      </c>
      <c r="N4" s="7">
        <v>44930</v>
      </c>
      <c r="O4" s="7">
        <v>44931</v>
      </c>
      <c r="P4" s="7">
        <v>44932</v>
      </c>
      <c r="Q4" s="7">
        <v>44933</v>
      </c>
      <c r="R4" s="7">
        <v>44934</v>
      </c>
      <c r="S4" s="7">
        <v>44935</v>
      </c>
      <c r="T4" s="7">
        <v>44936</v>
      </c>
      <c r="U4" s="7">
        <v>44937</v>
      </c>
      <c r="V4" s="7">
        <v>44938</v>
      </c>
      <c r="W4" s="7">
        <v>44939</v>
      </c>
      <c r="X4" s="7">
        <v>44940</v>
      </c>
      <c r="Y4" s="7">
        <v>44941</v>
      </c>
      <c r="Z4" s="7">
        <v>44942</v>
      </c>
      <c r="AA4" s="7">
        <v>44943</v>
      </c>
      <c r="AB4" s="7">
        <v>44944</v>
      </c>
      <c r="AC4" s="7">
        <v>44945</v>
      </c>
      <c r="AD4" s="7">
        <v>44946</v>
      </c>
      <c r="AE4" s="7">
        <v>44947</v>
      </c>
      <c r="AF4" s="7">
        <v>44948</v>
      </c>
      <c r="AG4" s="7">
        <v>44949</v>
      </c>
      <c r="AH4" s="7">
        <v>44950</v>
      </c>
      <c r="AI4" s="7">
        <v>44951</v>
      </c>
    </row>
    <row r="5" spans="1:35" x14ac:dyDescent="0.2">
      <c r="A5" s="2"/>
      <c r="B5" s="2"/>
      <c r="C5" s="5" t="s">
        <v>0</v>
      </c>
      <c r="D5" s="2">
        <v>186757</v>
      </c>
      <c r="E5" s="2">
        <v>186530</v>
      </c>
      <c r="F5" s="2">
        <v>186965</v>
      </c>
      <c r="G5" s="2">
        <v>189354</v>
      </c>
      <c r="H5" s="2">
        <v>193838</v>
      </c>
      <c r="I5" s="2">
        <v>194236</v>
      </c>
      <c r="J5" s="2">
        <v>181006</v>
      </c>
      <c r="K5" s="2">
        <v>182705</v>
      </c>
      <c r="L5" s="2">
        <v>198222</v>
      </c>
      <c r="M5" s="2">
        <v>191197</v>
      </c>
      <c r="N5" s="2">
        <v>188996</v>
      </c>
      <c r="O5" s="2">
        <v>178345</v>
      </c>
      <c r="P5" s="2">
        <v>190398</v>
      </c>
      <c r="Q5" s="2">
        <v>184801</v>
      </c>
      <c r="R5" s="2">
        <v>195143</v>
      </c>
      <c r="S5" s="2">
        <v>193057</v>
      </c>
      <c r="T5" s="2">
        <v>182292</v>
      </c>
      <c r="U5" s="2">
        <v>176514</v>
      </c>
      <c r="V5" s="2">
        <v>183985</v>
      </c>
      <c r="W5" s="2">
        <v>197307</v>
      </c>
      <c r="X5" s="2">
        <v>184450</v>
      </c>
      <c r="Y5" s="2">
        <v>196088</v>
      </c>
      <c r="Z5" s="2">
        <v>191340</v>
      </c>
      <c r="AA5" s="2">
        <v>179173</v>
      </c>
      <c r="AB5" s="2">
        <v>170729</v>
      </c>
      <c r="AC5" s="2">
        <v>182880</v>
      </c>
      <c r="AD5" s="2">
        <v>195852</v>
      </c>
      <c r="AE5" s="2">
        <v>179848</v>
      </c>
      <c r="AF5" s="2">
        <v>191081</v>
      </c>
      <c r="AG5" s="2">
        <v>186876</v>
      </c>
      <c r="AH5" s="2">
        <v>176428</v>
      </c>
      <c r="AI5" s="2">
        <v>176120</v>
      </c>
    </row>
    <row r="6" spans="1:35" x14ac:dyDescent="0.2">
      <c r="A6" s="3"/>
      <c r="B6" s="3"/>
      <c r="C6" s="6" t="s">
        <v>1</v>
      </c>
      <c r="D6" s="2">
        <v>149378</v>
      </c>
      <c r="E6" s="2">
        <v>145327</v>
      </c>
      <c r="F6" s="2">
        <v>147371</v>
      </c>
      <c r="G6" s="2">
        <v>149697</v>
      </c>
      <c r="H6" s="2">
        <v>153572</v>
      </c>
      <c r="I6" s="2">
        <v>157383</v>
      </c>
      <c r="J6" s="2">
        <v>143806</v>
      </c>
      <c r="K6" s="2">
        <v>142182</v>
      </c>
      <c r="L6" s="2">
        <v>151684</v>
      </c>
      <c r="M6" s="2">
        <v>143871</v>
      </c>
      <c r="N6" s="2">
        <v>154597</v>
      </c>
      <c r="O6" s="2">
        <v>151092</v>
      </c>
      <c r="P6" s="2">
        <v>154332</v>
      </c>
      <c r="Q6" s="2">
        <v>155720</v>
      </c>
      <c r="R6" s="2">
        <v>159186</v>
      </c>
      <c r="S6" s="2">
        <v>147742</v>
      </c>
      <c r="T6" s="2">
        <v>142772</v>
      </c>
      <c r="U6" s="2">
        <v>145679</v>
      </c>
      <c r="V6" s="2">
        <v>144437</v>
      </c>
      <c r="W6" s="2">
        <v>147263</v>
      </c>
      <c r="X6" s="2">
        <v>144866</v>
      </c>
      <c r="Y6" s="2">
        <v>150557</v>
      </c>
      <c r="Z6" s="2">
        <v>144674</v>
      </c>
      <c r="AA6" s="2">
        <v>135107</v>
      </c>
      <c r="AB6" s="2">
        <v>143559</v>
      </c>
      <c r="AC6" s="2">
        <v>144115</v>
      </c>
      <c r="AD6" s="2">
        <v>151329</v>
      </c>
      <c r="AE6" s="2">
        <v>147769</v>
      </c>
      <c r="AF6" s="2">
        <v>146042</v>
      </c>
      <c r="AG6" s="2">
        <v>146471</v>
      </c>
      <c r="AH6" s="2">
        <v>149134</v>
      </c>
      <c r="AI6" s="2">
        <v>153200</v>
      </c>
    </row>
    <row r="7" spans="1:35" x14ac:dyDescent="0.2">
      <c r="C7" s="1" t="s">
        <v>2</v>
      </c>
      <c r="D7" s="2">
        <f t="shared" ref="D7" si="0">SUM(D5:D6)</f>
        <v>336135</v>
      </c>
      <c r="E7" s="2">
        <f t="shared" ref="E7:F7" si="1">SUM(E5:E6)</f>
        <v>331857</v>
      </c>
      <c r="F7" s="2">
        <f t="shared" si="1"/>
        <v>334336</v>
      </c>
      <c r="G7" s="2">
        <f t="shared" ref="G7:H7" si="2">SUM(G5:G6)</f>
        <v>339051</v>
      </c>
      <c r="H7" s="2">
        <f t="shared" si="2"/>
        <v>347410</v>
      </c>
      <c r="I7" s="2">
        <f t="shared" ref="I7:J7" si="3">SUM(I5:I6)</f>
        <v>351619</v>
      </c>
      <c r="J7" s="2">
        <f t="shared" si="3"/>
        <v>324812</v>
      </c>
      <c r="K7" s="2">
        <f t="shared" ref="K7:L7" si="4">SUM(K5:K6)</f>
        <v>324887</v>
      </c>
      <c r="L7" s="2">
        <f t="shared" si="4"/>
        <v>349906</v>
      </c>
      <c r="M7" s="2">
        <f t="shared" ref="M7:N7" si="5">SUM(M5:M6)</f>
        <v>335068</v>
      </c>
      <c r="N7" s="2">
        <f t="shared" si="5"/>
        <v>343593</v>
      </c>
      <c r="O7" s="2">
        <f t="shared" ref="O7:P7" si="6">SUM(O5:O6)</f>
        <v>329437</v>
      </c>
      <c r="P7" s="2">
        <f t="shared" si="6"/>
        <v>344730</v>
      </c>
      <c r="Q7" s="2">
        <f t="shared" ref="Q7:R7" si="7">SUM(Q5:Q6)</f>
        <v>340521</v>
      </c>
      <c r="R7" s="2">
        <f t="shared" si="7"/>
        <v>354329</v>
      </c>
      <c r="S7" s="2">
        <f t="shared" ref="S7:T7" si="8">SUM(S5:S6)</f>
        <v>340799</v>
      </c>
      <c r="T7" s="2">
        <f t="shared" si="8"/>
        <v>325064</v>
      </c>
      <c r="U7" s="2">
        <f t="shared" ref="U7:V7" si="9">SUM(U5:U6)</f>
        <v>322193</v>
      </c>
      <c r="V7" s="2">
        <f t="shared" si="9"/>
        <v>328422</v>
      </c>
      <c r="W7" s="2">
        <f t="shared" ref="W7:X7" si="10">SUM(W5:W6)</f>
        <v>344570</v>
      </c>
      <c r="X7" s="2">
        <f t="shared" si="10"/>
        <v>329316</v>
      </c>
      <c r="Y7" s="2">
        <f t="shared" ref="Y7:Z7" si="11">SUM(Y5:Y6)</f>
        <v>346645</v>
      </c>
      <c r="Z7" s="2">
        <f t="shared" si="11"/>
        <v>336014</v>
      </c>
      <c r="AA7" s="2">
        <f t="shared" ref="AA7:AB7" si="12">SUM(AA5:AA6)</f>
        <v>314280</v>
      </c>
      <c r="AB7" s="2">
        <f t="shared" si="12"/>
        <v>314288</v>
      </c>
      <c r="AC7" s="2">
        <f t="shared" ref="AC7:AD7" si="13">SUM(AC5:AC6)</f>
        <v>326995</v>
      </c>
      <c r="AD7" s="2">
        <f t="shared" si="13"/>
        <v>347181</v>
      </c>
      <c r="AE7" s="2">
        <f t="shared" ref="AE7:AF7" si="14">SUM(AE5:AE6)</f>
        <v>327617</v>
      </c>
      <c r="AF7" s="2">
        <f t="shared" si="14"/>
        <v>337123</v>
      </c>
      <c r="AG7" s="2">
        <f t="shared" ref="AG7:AH7" si="15">SUM(AG5:AG6)</f>
        <v>333347</v>
      </c>
      <c r="AH7" s="2">
        <f t="shared" si="15"/>
        <v>325562</v>
      </c>
      <c r="AI7" s="2">
        <f t="shared" ref="AI7" si="16">SUM(AI5:AI6)</f>
        <v>329320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D11" sqref="D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875" style="1" customWidth="1"/>
    <col min="5" max="5" width="13.375" style="1" customWidth="1"/>
    <col min="6" max="6" width="13.625" style="1" customWidth="1"/>
    <col min="7" max="7" width="11.5" style="1" customWidth="1"/>
    <col min="8" max="8" width="11.25" style="1" customWidth="1"/>
    <col min="9" max="9" width="12.25" style="1" customWidth="1"/>
    <col min="10" max="10" width="11.375" style="1" customWidth="1"/>
    <col min="11" max="11" width="12.625" style="1" customWidth="1"/>
    <col min="12" max="12" width="11.5" style="1" customWidth="1"/>
    <col min="13" max="15" width="11.25" style="1" customWidth="1"/>
    <col min="16" max="16" width="13.625" style="1" customWidth="1"/>
    <col min="17" max="16384" width="9" style="1"/>
  </cols>
  <sheetData>
    <row r="4" spans="1:16" x14ac:dyDescent="0.2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 x14ac:dyDescent="0.2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5618401</v>
      </c>
    </row>
    <row r="6" spans="1:16" x14ac:dyDescent="0.2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4453250</v>
      </c>
    </row>
    <row r="7" spans="1:16" x14ac:dyDescent="0.2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10071651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 x14ac:dyDescent="0.2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8" spans="4:15" x14ac:dyDescent="0.2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25-Jan</vt:lpstr>
      <vt:lpstr>Daily flt 25-Jan</vt:lpstr>
      <vt:lpstr>Pax 1 month</vt:lpstr>
      <vt:lpstr>Pax 1 year</vt:lpstr>
      <vt:lpstr>'Daily flt 25-Jan'!Print_Area</vt:lpstr>
      <vt:lpstr>'Daily pax 25-Jan'!Print_Area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2023-01-26T08:12:19Z</cp:lastPrinted>
  <dcterms:created xsi:type="dcterms:W3CDTF">2022-10-17T04:10:42Z</dcterms:created>
  <dcterms:modified xsi:type="dcterms:W3CDTF">2023-01-26T08:12:24Z</dcterms:modified>
</cp:coreProperties>
</file>