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9E68A642-826A-42B8-8C37-57A4C072C4F9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29-Dec" sheetId="12" r:id="rId1"/>
    <sheet name="Daily flt 29-Dec" sheetId="13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29-Dec'!$D$59:$AN$90</definedName>
    <definedName name="_xlnm.Print_Area" localSheetId="0">'Daily pax 29-Dec'!$D$60:$AN$88</definedName>
    <definedName name="_xlnm.Print_Area" localSheetId="2">'Pax 1 month'!$J$13:$AE$45</definedName>
    <definedName name="_xlnm.Print_Area" localSheetId="3">'Pax 1 year'!$D$11:$Q$42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13" l="1"/>
  <c r="AK26" i="13"/>
  <c r="AJ26" i="13"/>
  <c r="AI26" i="13"/>
  <c r="AH26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AM26" i="13" s="1"/>
  <c r="D26" i="13"/>
  <c r="AM25" i="13"/>
  <c r="AM24" i="13"/>
  <c r="AL26" i="12"/>
  <c r="AK26" i="12"/>
  <c r="AJ26" i="12"/>
  <c r="AI26" i="12"/>
  <c r="AH26" i="12"/>
  <c r="AG26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AM26" i="12" s="1"/>
  <c r="AM25" i="12"/>
  <c r="AM24" i="12"/>
  <c r="AH7" i="5"/>
  <c r="AG7" i="5" l="1"/>
  <c r="AF7" i="5" l="1"/>
  <c r="AE7" i="5" l="1"/>
  <c r="AD7" i="5" l="1"/>
  <c r="AC7" i="5" l="1"/>
  <c r="AB7" i="5" l="1"/>
  <c r="AA7" i="5" l="1"/>
  <c r="Z7" i="5" l="1"/>
  <c r="Y7" i="5" l="1"/>
  <c r="X7" i="5" l="1"/>
  <c r="W7" i="5" l="1"/>
  <c r="V7" i="5" l="1"/>
  <c r="U7" i="5" l="1"/>
  <c r="T7" i="5" l="1"/>
  <c r="S7" i="5" l="1"/>
  <c r="R7" i="5" l="1"/>
  <c r="Q7" i="5" l="1"/>
  <c r="P7" i="5" l="1"/>
  <c r="O7" i="5" l="1"/>
  <c r="N7" i="5" l="1"/>
  <c r="M7" i="5" l="1"/>
  <c r="L7" i="5" l="1"/>
  <c r="K7" i="5" l="1"/>
  <c r="P7" i="4"/>
  <c r="J7" i="5" l="1"/>
  <c r="I7" i="5" l="1"/>
  <c r="H7" i="5" l="1"/>
  <c r="G7" i="5" l="1"/>
  <c r="F7" i="5" l="1"/>
  <c r="E7" i="5" l="1"/>
  <c r="D7" i="5" l="1"/>
  <c r="O7" i="4" l="1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<sst xmlns="http://schemas.openxmlformats.org/spreadsheetml/2006/main" count="125" uniqueCount="42">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</sst>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0" borderId="0" xfId="1" applyNumberFormat="1"/>
    <xf numFmtId="0" fontId="1" fillId="13" borderId="0" xfId="1" applyFill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29th</a:t>
            </a:r>
            <a:r>
              <a:rPr lang="en-US" baseline="0"/>
              <a:t> Dec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29-Dec'!$C$24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29-Dec'!$D$4:$AL$4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29-Dec'!$D$24:$AL$24</c:f>
              <c:numCache>
                <c:formatCode>_(* #,##0_);_(* \(#,##0\);_(* "-"??_);_(@_)</c:formatCode>
                <c:ptCount val="30"/>
                <c:pt idx="0">
                  <c:v>39314</c:v>
                </c:pt>
                <c:pt idx="1">
                  <c:v>51610</c:v>
                </c:pt>
                <c:pt idx="2" formatCode="#,##0">
                  <c:v>6420</c:v>
                </c:pt>
                <c:pt idx="3" formatCode="#,##0">
                  <c:v>22273</c:v>
                </c:pt>
                <c:pt idx="4" formatCode="#,##0">
                  <c:v>8489</c:v>
                </c:pt>
                <c:pt idx="5" formatCode="#,##0">
                  <c:v>18080</c:v>
                </c:pt>
                <c:pt idx="6" formatCode="#,##0">
                  <c:v>610</c:v>
                </c:pt>
                <c:pt idx="7" formatCode="#,##0">
                  <c:v>145</c:v>
                </c:pt>
                <c:pt idx="8" formatCode="#,##0">
                  <c:v>169</c:v>
                </c:pt>
                <c:pt idx="9" formatCode="#,##0">
                  <c:v>5569</c:v>
                </c:pt>
                <c:pt idx="10" formatCode="#,##0">
                  <c:v>4837</c:v>
                </c:pt>
                <c:pt idx="11" formatCode="#,##0">
                  <c:v>315</c:v>
                </c:pt>
                <c:pt idx="12" formatCode="#,##0">
                  <c:v>1656</c:v>
                </c:pt>
                <c:pt idx="13" formatCode="#,##0">
                  <c:v>1261</c:v>
                </c:pt>
                <c:pt idx="14" formatCode="#,##0">
                  <c:v>3537</c:v>
                </c:pt>
                <c:pt idx="15" formatCode="#,##0">
                  <c:v>592</c:v>
                </c:pt>
                <c:pt idx="16" formatCode="#,##0">
                  <c:v>1644</c:v>
                </c:pt>
                <c:pt idx="17" formatCode="#,##0">
                  <c:v>476</c:v>
                </c:pt>
                <c:pt idx="18" formatCode="#,##0">
                  <c:v>1318</c:v>
                </c:pt>
                <c:pt idx="19" formatCode="#,##0">
                  <c:v>991</c:v>
                </c:pt>
                <c:pt idx="20" formatCode="#,##0">
                  <c:v>325</c:v>
                </c:pt>
                <c:pt idx="21" formatCode="#,##0">
                  <c:v>487</c:v>
                </c:pt>
                <c:pt idx="22" formatCode="#,##0">
                  <c:v>960</c:v>
                </c:pt>
                <c:pt idx="23" formatCode="#,##0">
                  <c:v>3827</c:v>
                </c:pt>
                <c:pt idx="24" formatCode="#,##0">
                  <c:v>6662</c:v>
                </c:pt>
                <c:pt idx="25" formatCode="#,##0">
                  <c:v>4244</c:v>
                </c:pt>
                <c:pt idx="26" formatCode="#,##0">
                  <c:v>275</c:v>
                </c:pt>
                <c:pt idx="27" formatCode="#,##0">
                  <c:v>219</c:v>
                </c:pt>
                <c:pt idx="28" formatCode="#,##0">
                  <c:v>6938</c:v>
                </c:pt>
                <c:pt idx="29" formatCode="#,##0">
                  <c:v>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22-4D2D-8919-F40732FA93D7}"/>
            </c:ext>
          </c:extLst>
        </c:ser>
        <c:ser>
          <c:idx val="2"/>
          <c:order val="1"/>
          <c:tx>
            <c:strRef>
              <c:f>'Daily pax 29-Dec'!$C$25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29-Dec'!$D$4:$AL$4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29-Dec'!$D$25:$AL$25</c:f>
              <c:numCache>
                <c:formatCode>_(* #,##0_);_(* \(#,##0\);_(* "-"??_);_(@_)</c:formatCode>
                <c:ptCount val="30"/>
                <c:pt idx="0">
                  <c:v>111222</c:v>
                </c:pt>
                <c:pt idx="1">
                  <c:v>20779</c:v>
                </c:pt>
                <c:pt idx="2">
                  <c:v>0</c:v>
                </c:pt>
                <c:pt idx="3">
                  <c:v>3995</c:v>
                </c:pt>
                <c:pt idx="4" formatCode="#,##0">
                  <c:v>329</c:v>
                </c:pt>
                <c:pt idx="5" formatCode="#,##0">
                  <c:v>15703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1062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482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22-4D2D-8919-F40732FA93D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29th</a:t>
            </a:r>
            <a:r>
              <a:rPr lang="en-US" baseline="0"/>
              <a:t> Dec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29-Dec'!$C$24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29-Dec'!$D$4:$AL$4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29-Dec'!$D$24:$AL$24</c:f>
              <c:numCache>
                <c:formatCode>_(* #,##0_);_(* \(#,##0\);_(* "-"??_);_(@_)</c:formatCode>
                <c:ptCount val="30"/>
                <c:pt idx="0">
                  <c:v>263</c:v>
                </c:pt>
                <c:pt idx="1">
                  <c:v>314</c:v>
                </c:pt>
                <c:pt idx="2" formatCode="#,##0">
                  <c:v>42</c:v>
                </c:pt>
                <c:pt idx="3" formatCode="#,##0">
                  <c:v>139</c:v>
                </c:pt>
                <c:pt idx="4" formatCode="#,##0">
                  <c:v>58</c:v>
                </c:pt>
                <c:pt idx="5" formatCode="#,##0">
                  <c:v>117</c:v>
                </c:pt>
                <c:pt idx="6" formatCode="General">
                  <c:v>4</c:v>
                </c:pt>
                <c:pt idx="7" formatCode="General">
                  <c:v>2</c:v>
                </c:pt>
                <c:pt idx="8" formatCode="General">
                  <c:v>2</c:v>
                </c:pt>
                <c:pt idx="9" formatCode="General">
                  <c:v>36</c:v>
                </c:pt>
                <c:pt idx="10" formatCode="General">
                  <c:v>32</c:v>
                </c:pt>
                <c:pt idx="11" formatCode="General">
                  <c:v>2</c:v>
                </c:pt>
                <c:pt idx="12" formatCode="General">
                  <c:v>10</c:v>
                </c:pt>
                <c:pt idx="13" formatCode="General">
                  <c:v>8</c:v>
                </c:pt>
                <c:pt idx="14" formatCode="General">
                  <c:v>22</c:v>
                </c:pt>
                <c:pt idx="15" formatCode="General">
                  <c:v>4</c:v>
                </c:pt>
                <c:pt idx="16" formatCode="General">
                  <c:v>10</c:v>
                </c:pt>
                <c:pt idx="17" formatCode="General">
                  <c:v>4</c:v>
                </c:pt>
                <c:pt idx="18" formatCode="General">
                  <c:v>8</c:v>
                </c:pt>
                <c:pt idx="19" formatCode="General">
                  <c:v>6</c:v>
                </c:pt>
                <c:pt idx="20" formatCode="General">
                  <c:v>2</c:v>
                </c:pt>
                <c:pt idx="21" formatCode="General">
                  <c:v>8</c:v>
                </c:pt>
                <c:pt idx="22" formatCode="General">
                  <c:v>6</c:v>
                </c:pt>
                <c:pt idx="23" formatCode="General">
                  <c:v>24</c:v>
                </c:pt>
                <c:pt idx="24" formatCode="General">
                  <c:v>42</c:v>
                </c:pt>
                <c:pt idx="25" formatCode="General">
                  <c:v>28</c:v>
                </c:pt>
                <c:pt idx="26" formatCode="General">
                  <c:v>4</c:v>
                </c:pt>
                <c:pt idx="27" formatCode="General">
                  <c:v>4</c:v>
                </c:pt>
                <c:pt idx="28" formatCode="General">
                  <c:v>66</c:v>
                </c:pt>
                <c:pt idx="29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48-4CDC-9E73-6947569355A6}"/>
            </c:ext>
          </c:extLst>
        </c:ser>
        <c:ser>
          <c:idx val="2"/>
          <c:order val="1"/>
          <c:tx>
            <c:strRef>
              <c:f>'Daily flt 29-Dec'!$C$25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29-Dec'!$D$4:$AL$4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29-Dec'!$D$25:$AL$25</c:f>
              <c:numCache>
                <c:formatCode>_(* #,##0_);_(* \(#,##0\);_(* "-"??_);_(@_)</c:formatCode>
                <c:ptCount val="30"/>
                <c:pt idx="0">
                  <c:v>539</c:v>
                </c:pt>
                <c:pt idx="1">
                  <c:v>126</c:v>
                </c:pt>
                <c:pt idx="2">
                  <c:v>0</c:v>
                </c:pt>
                <c:pt idx="3">
                  <c:v>23</c:v>
                </c:pt>
                <c:pt idx="4" formatCode="#,##0">
                  <c:v>2</c:v>
                </c:pt>
                <c:pt idx="5" formatCode="#,##0">
                  <c:v>81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48-4CDC-9E73-6947569355A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29th</a:t>
            </a:r>
            <a:r>
              <a:rPr lang="en-US" sz="2400" b="1" baseline="0"/>
              <a:t> Nov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44894</c:v>
                </c:pt>
                <c:pt idx="1">
                  <c:v>44895</c:v>
                </c:pt>
                <c:pt idx="2">
                  <c:v>44896</c:v>
                </c:pt>
                <c:pt idx="3">
                  <c:v>44897</c:v>
                </c:pt>
                <c:pt idx="4">
                  <c:v>44898</c:v>
                </c:pt>
                <c:pt idx="5">
                  <c:v>44899</c:v>
                </c:pt>
                <c:pt idx="6">
                  <c:v>44900</c:v>
                </c:pt>
                <c:pt idx="7">
                  <c:v>44901</c:v>
                </c:pt>
                <c:pt idx="8">
                  <c:v>44902</c:v>
                </c:pt>
                <c:pt idx="9">
                  <c:v>44903</c:v>
                </c:pt>
                <c:pt idx="10">
                  <c:v>44904</c:v>
                </c:pt>
                <c:pt idx="11">
                  <c:v>44905</c:v>
                </c:pt>
                <c:pt idx="12">
                  <c:v>44906</c:v>
                </c:pt>
                <c:pt idx="13">
                  <c:v>44907</c:v>
                </c:pt>
                <c:pt idx="14">
                  <c:v>44908</c:v>
                </c:pt>
                <c:pt idx="15">
                  <c:v>44909</c:v>
                </c:pt>
                <c:pt idx="16">
                  <c:v>44910</c:v>
                </c:pt>
                <c:pt idx="17">
                  <c:v>44911</c:v>
                </c:pt>
                <c:pt idx="18">
                  <c:v>44912</c:v>
                </c:pt>
                <c:pt idx="19">
                  <c:v>44913</c:v>
                </c:pt>
                <c:pt idx="20">
                  <c:v>44914</c:v>
                </c:pt>
                <c:pt idx="21">
                  <c:v>44915</c:v>
                </c:pt>
                <c:pt idx="22">
                  <c:v>44916</c:v>
                </c:pt>
                <c:pt idx="23">
                  <c:v>44917</c:v>
                </c:pt>
                <c:pt idx="24">
                  <c:v>44918</c:v>
                </c:pt>
                <c:pt idx="25">
                  <c:v>44919</c:v>
                </c:pt>
                <c:pt idx="26">
                  <c:v>44920</c:v>
                </c:pt>
                <c:pt idx="27">
                  <c:v>44921</c:v>
                </c:pt>
                <c:pt idx="28">
                  <c:v>44922</c:v>
                </c:pt>
                <c:pt idx="29">
                  <c:v>44923</c:v>
                </c:pt>
                <c:pt idx="30">
                  <c:v>44924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319666</c:v>
                </c:pt>
                <c:pt idx="1">
                  <c:v>334573</c:v>
                </c:pt>
                <c:pt idx="2">
                  <c:v>293220</c:v>
                </c:pt>
                <c:pt idx="3">
                  <c:v>313528</c:v>
                </c:pt>
                <c:pt idx="4">
                  <c:v>309478</c:v>
                </c:pt>
                <c:pt idx="5">
                  <c:v>304569</c:v>
                </c:pt>
                <c:pt idx="6">
                  <c:v>312372</c:v>
                </c:pt>
                <c:pt idx="7">
                  <c:v>297563</c:v>
                </c:pt>
                <c:pt idx="8">
                  <c:v>302640</c:v>
                </c:pt>
                <c:pt idx="9">
                  <c:v>309558</c:v>
                </c:pt>
                <c:pt idx="10">
                  <c:v>324404</c:v>
                </c:pt>
                <c:pt idx="11">
                  <c:v>322359</c:v>
                </c:pt>
                <c:pt idx="12">
                  <c:v>320068</c:v>
                </c:pt>
                <c:pt idx="13">
                  <c:v>326305</c:v>
                </c:pt>
                <c:pt idx="14">
                  <c:v>313165</c:v>
                </c:pt>
                <c:pt idx="15">
                  <c:v>322508</c:v>
                </c:pt>
                <c:pt idx="16">
                  <c:v>328001</c:v>
                </c:pt>
                <c:pt idx="17">
                  <c:v>344216</c:v>
                </c:pt>
                <c:pt idx="18">
                  <c:v>341648</c:v>
                </c:pt>
                <c:pt idx="19">
                  <c:v>351539</c:v>
                </c:pt>
                <c:pt idx="20">
                  <c:v>339539</c:v>
                </c:pt>
                <c:pt idx="21">
                  <c:v>336004</c:v>
                </c:pt>
                <c:pt idx="22">
                  <c:v>335929</c:v>
                </c:pt>
                <c:pt idx="23">
                  <c:v>339935</c:v>
                </c:pt>
                <c:pt idx="24">
                  <c:v>351531</c:v>
                </c:pt>
                <c:pt idx="25">
                  <c:v>342277</c:v>
                </c:pt>
                <c:pt idx="26">
                  <c:v>336135</c:v>
                </c:pt>
                <c:pt idx="27">
                  <c:v>331857</c:v>
                </c:pt>
                <c:pt idx="28">
                  <c:v>334336</c:v>
                </c:pt>
                <c:pt idx="29">
                  <c:v>339051</c:v>
                </c:pt>
                <c:pt idx="30">
                  <c:v>347410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44894</c:v>
                </c:pt>
                <c:pt idx="1">
                  <c:v>44895</c:v>
                </c:pt>
                <c:pt idx="2">
                  <c:v>44896</c:v>
                </c:pt>
                <c:pt idx="3">
                  <c:v>44897</c:v>
                </c:pt>
                <c:pt idx="4">
                  <c:v>44898</c:v>
                </c:pt>
                <c:pt idx="5">
                  <c:v>44899</c:v>
                </c:pt>
                <c:pt idx="6">
                  <c:v>44900</c:v>
                </c:pt>
                <c:pt idx="7">
                  <c:v>44901</c:v>
                </c:pt>
                <c:pt idx="8">
                  <c:v>44902</c:v>
                </c:pt>
                <c:pt idx="9">
                  <c:v>44903</c:v>
                </c:pt>
                <c:pt idx="10">
                  <c:v>44904</c:v>
                </c:pt>
                <c:pt idx="11">
                  <c:v>44905</c:v>
                </c:pt>
                <c:pt idx="12">
                  <c:v>44906</c:v>
                </c:pt>
                <c:pt idx="13">
                  <c:v>44907</c:v>
                </c:pt>
                <c:pt idx="14">
                  <c:v>44908</c:v>
                </c:pt>
                <c:pt idx="15">
                  <c:v>44909</c:v>
                </c:pt>
                <c:pt idx="16">
                  <c:v>44910</c:v>
                </c:pt>
                <c:pt idx="17">
                  <c:v>44911</c:v>
                </c:pt>
                <c:pt idx="18">
                  <c:v>44912</c:v>
                </c:pt>
                <c:pt idx="19">
                  <c:v>44913</c:v>
                </c:pt>
                <c:pt idx="20">
                  <c:v>44914</c:v>
                </c:pt>
                <c:pt idx="21">
                  <c:v>44915</c:v>
                </c:pt>
                <c:pt idx="22">
                  <c:v>44916</c:v>
                </c:pt>
                <c:pt idx="23">
                  <c:v>44917</c:v>
                </c:pt>
                <c:pt idx="24">
                  <c:v>44918</c:v>
                </c:pt>
                <c:pt idx="25">
                  <c:v>44919</c:v>
                </c:pt>
                <c:pt idx="26">
                  <c:v>44920</c:v>
                </c:pt>
                <c:pt idx="27">
                  <c:v>44921</c:v>
                </c:pt>
                <c:pt idx="28">
                  <c:v>44922</c:v>
                </c:pt>
                <c:pt idx="29">
                  <c:v>44923</c:v>
                </c:pt>
                <c:pt idx="30">
                  <c:v>44924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196828</c:v>
                </c:pt>
                <c:pt idx="1">
                  <c:v>205315</c:v>
                </c:pt>
                <c:pt idx="2">
                  <c:v>163022</c:v>
                </c:pt>
                <c:pt idx="3">
                  <c:v>176873</c:v>
                </c:pt>
                <c:pt idx="4">
                  <c:v>170207</c:v>
                </c:pt>
                <c:pt idx="5">
                  <c:v>163106</c:v>
                </c:pt>
                <c:pt idx="6">
                  <c:v>174583</c:v>
                </c:pt>
                <c:pt idx="7">
                  <c:v>167005</c:v>
                </c:pt>
                <c:pt idx="8">
                  <c:v>168003</c:v>
                </c:pt>
                <c:pt idx="9">
                  <c:v>170953</c:v>
                </c:pt>
                <c:pt idx="10">
                  <c:v>181000</c:v>
                </c:pt>
                <c:pt idx="11">
                  <c:v>176154</c:v>
                </c:pt>
                <c:pt idx="12">
                  <c:v>167790</c:v>
                </c:pt>
                <c:pt idx="13">
                  <c:v>185273</c:v>
                </c:pt>
                <c:pt idx="14">
                  <c:v>175867</c:v>
                </c:pt>
                <c:pt idx="15">
                  <c:v>178200</c:v>
                </c:pt>
                <c:pt idx="16">
                  <c:v>180944</c:v>
                </c:pt>
                <c:pt idx="17">
                  <c:v>190963</c:v>
                </c:pt>
                <c:pt idx="18">
                  <c:v>187041</c:v>
                </c:pt>
                <c:pt idx="19">
                  <c:v>193629</c:v>
                </c:pt>
                <c:pt idx="20">
                  <c:v>191252</c:v>
                </c:pt>
                <c:pt idx="21">
                  <c:v>188795</c:v>
                </c:pt>
                <c:pt idx="22">
                  <c:v>186058</c:v>
                </c:pt>
                <c:pt idx="23">
                  <c:v>187899</c:v>
                </c:pt>
                <c:pt idx="24">
                  <c:v>197398</c:v>
                </c:pt>
                <c:pt idx="25">
                  <c:v>191137</c:v>
                </c:pt>
                <c:pt idx="26">
                  <c:v>186757</c:v>
                </c:pt>
                <c:pt idx="27">
                  <c:v>186530</c:v>
                </c:pt>
                <c:pt idx="28">
                  <c:v>186965</c:v>
                </c:pt>
                <c:pt idx="29">
                  <c:v>189354</c:v>
                </c:pt>
                <c:pt idx="30">
                  <c:v>193838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44894</c:v>
                </c:pt>
                <c:pt idx="1">
                  <c:v>44895</c:v>
                </c:pt>
                <c:pt idx="2">
                  <c:v>44896</c:v>
                </c:pt>
                <c:pt idx="3">
                  <c:v>44897</c:v>
                </c:pt>
                <c:pt idx="4">
                  <c:v>44898</c:v>
                </c:pt>
                <c:pt idx="5">
                  <c:v>44899</c:v>
                </c:pt>
                <c:pt idx="6">
                  <c:v>44900</c:v>
                </c:pt>
                <c:pt idx="7">
                  <c:v>44901</c:v>
                </c:pt>
                <c:pt idx="8">
                  <c:v>44902</c:v>
                </c:pt>
                <c:pt idx="9">
                  <c:v>44903</c:v>
                </c:pt>
                <c:pt idx="10">
                  <c:v>44904</c:v>
                </c:pt>
                <c:pt idx="11">
                  <c:v>44905</c:v>
                </c:pt>
                <c:pt idx="12">
                  <c:v>44906</c:v>
                </c:pt>
                <c:pt idx="13">
                  <c:v>44907</c:v>
                </c:pt>
                <c:pt idx="14">
                  <c:v>44908</c:v>
                </c:pt>
                <c:pt idx="15">
                  <c:v>44909</c:v>
                </c:pt>
                <c:pt idx="16">
                  <c:v>44910</c:v>
                </c:pt>
                <c:pt idx="17">
                  <c:v>44911</c:v>
                </c:pt>
                <c:pt idx="18">
                  <c:v>44912</c:v>
                </c:pt>
                <c:pt idx="19">
                  <c:v>44913</c:v>
                </c:pt>
                <c:pt idx="20">
                  <c:v>44914</c:v>
                </c:pt>
                <c:pt idx="21">
                  <c:v>44915</c:v>
                </c:pt>
                <c:pt idx="22">
                  <c:v>44916</c:v>
                </c:pt>
                <c:pt idx="23">
                  <c:v>44917</c:v>
                </c:pt>
                <c:pt idx="24">
                  <c:v>44918</c:v>
                </c:pt>
                <c:pt idx="25">
                  <c:v>44919</c:v>
                </c:pt>
                <c:pt idx="26">
                  <c:v>44920</c:v>
                </c:pt>
                <c:pt idx="27">
                  <c:v>44921</c:v>
                </c:pt>
                <c:pt idx="28">
                  <c:v>44922</c:v>
                </c:pt>
                <c:pt idx="29">
                  <c:v>44923</c:v>
                </c:pt>
                <c:pt idx="30">
                  <c:v>44924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122838</c:v>
                </c:pt>
                <c:pt idx="1">
                  <c:v>129258</c:v>
                </c:pt>
                <c:pt idx="2">
                  <c:v>130198</c:v>
                </c:pt>
                <c:pt idx="3">
                  <c:v>136655</c:v>
                </c:pt>
                <c:pt idx="4">
                  <c:v>139271</c:v>
                </c:pt>
                <c:pt idx="5">
                  <c:v>141463</c:v>
                </c:pt>
                <c:pt idx="6">
                  <c:v>137789</c:v>
                </c:pt>
                <c:pt idx="7">
                  <c:v>130558</c:v>
                </c:pt>
                <c:pt idx="8">
                  <c:v>134637</c:v>
                </c:pt>
                <c:pt idx="9">
                  <c:v>138605</c:v>
                </c:pt>
                <c:pt idx="10">
                  <c:v>143404</c:v>
                </c:pt>
                <c:pt idx="11">
                  <c:v>146205</c:v>
                </c:pt>
                <c:pt idx="12">
                  <c:v>152278</c:v>
                </c:pt>
                <c:pt idx="13">
                  <c:v>141032</c:v>
                </c:pt>
                <c:pt idx="14">
                  <c:v>137298</c:v>
                </c:pt>
                <c:pt idx="15">
                  <c:v>144308</c:v>
                </c:pt>
                <c:pt idx="16">
                  <c:v>147057</c:v>
                </c:pt>
                <c:pt idx="17">
                  <c:v>153253</c:v>
                </c:pt>
                <c:pt idx="18">
                  <c:v>154607</c:v>
                </c:pt>
                <c:pt idx="19">
                  <c:v>157910</c:v>
                </c:pt>
                <c:pt idx="20">
                  <c:v>148287</c:v>
                </c:pt>
                <c:pt idx="21">
                  <c:v>147209</c:v>
                </c:pt>
                <c:pt idx="22">
                  <c:v>149871</c:v>
                </c:pt>
                <c:pt idx="23">
                  <c:v>152036</c:v>
                </c:pt>
                <c:pt idx="24">
                  <c:v>154133</c:v>
                </c:pt>
                <c:pt idx="25">
                  <c:v>151140</c:v>
                </c:pt>
                <c:pt idx="26">
                  <c:v>149378</c:v>
                </c:pt>
                <c:pt idx="27">
                  <c:v>145327</c:v>
                </c:pt>
                <c:pt idx="28">
                  <c:v>147371</c:v>
                </c:pt>
                <c:pt idx="29">
                  <c:v>149697</c:v>
                </c:pt>
                <c:pt idx="30">
                  <c:v>153572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Nov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2793169</c:v>
                </c:pt>
                <c:pt idx="1">
                  <c:v>4290716</c:v>
                </c:pt>
                <c:pt idx="2">
                  <c:v>3743733</c:v>
                </c:pt>
                <c:pt idx="3">
                  <c:v>3394547</c:v>
                </c:pt>
                <c:pt idx="4">
                  <c:v>4207471</c:v>
                </c:pt>
                <c:pt idx="5">
                  <c:v>5144887</c:v>
                </c:pt>
                <c:pt idx="6">
                  <c:v>5697425</c:v>
                </c:pt>
                <c:pt idx="7">
                  <c:v>5781856</c:v>
                </c:pt>
                <c:pt idx="8">
                  <c:v>6972874</c:v>
                </c:pt>
                <c:pt idx="9">
                  <c:v>7109129</c:v>
                </c:pt>
                <c:pt idx="10">
                  <c:v>6705561</c:v>
                </c:pt>
                <c:pt idx="11">
                  <c:v>8324938</c:v>
                </c:pt>
                <c:pt idx="12">
                  <c:v>8661226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2557833</c:v>
                </c:pt>
                <c:pt idx="1">
                  <c:v>3772141</c:v>
                </c:pt>
                <c:pt idx="2">
                  <c:v>3281581</c:v>
                </c:pt>
                <c:pt idx="3">
                  <c:v>2979280</c:v>
                </c:pt>
                <c:pt idx="4">
                  <c:v>3565497</c:v>
                </c:pt>
                <c:pt idx="5">
                  <c:v>4201282</c:v>
                </c:pt>
                <c:pt idx="6">
                  <c:v>4337106</c:v>
                </c:pt>
                <c:pt idx="7">
                  <c:v>3979171</c:v>
                </c:pt>
                <c:pt idx="8">
                  <c:v>4586676</c:v>
                </c:pt>
                <c:pt idx="9">
                  <c:v>4520311</c:v>
                </c:pt>
                <c:pt idx="10">
                  <c:v>4149384</c:v>
                </c:pt>
                <c:pt idx="11">
                  <c:v>5231803</c:v>
                </c:pt>
                <c:pt idx="12">
                  <c:v>5095110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235336</c:v>
                </c:pt>
                <c:pt idx="1">
                  <c:v>518575</c:v>
                </c:pt>
                <c:pt idx="2">
                  <c:v>462152</c:v>
                </c:pt>
                <c:pt idx="3">
                  <c:v>415267</c:v>
                </c:pt>
                <c:pt idx="4">
                  <c:v>641974</c:v>
                </c:pt>
                <c:pt idx="5">
                  <c:v>943762</c:v>
                </c:pt>
                <c:pt idx="6">
                  <c:v>1360319</c:v>
                </c:pt>
                <c:pt idx="7">
                  <c:v>1802685</c:v>
                </c:pt>
                <c:pt idx="8">
                  <c:v>2386198</c:v>
                </c:pt>
                <c:pt idx="9">
                  <c:v>2588818</c:v>
                </c:pt>
                <c:pt idx="10">
                  <c:v>2556177</c:v>
                </c:pt>
                <c:pt idx="11">
                  <c:v>3093135</c:v>
                </c:pt>
                <c:pt idx="12">
                  <c:v>3566116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9C2435C-5FFF-442C-9558-484F842C316D}"/>
            </a:ext>
          </a:extLst>
        </xdr:cNvPr>
        <xdr:cNvSpPr txBox="1"/>
      </xdr:nvSpPr>
      <xdr:spPr>
        <a:xfrm>
          <a:off x="295656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36</xdr:col>
      <xdr:colOff>31750</xdr:colOff>
      <xdr:row>54</xdr:row>
      <xdr:rowOff>10584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B7742A6-02FE-4DEA-82A0-631FFCC3FF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39C09A1-A635-4C59-A05A-388896FAF951}"/>
            </a:ext>
          </a:extLst>
        </xdr:cNvPr>
        <xdr:cNvSpPr txBox="1"/>
      </xdr:nvSpPr>
      <xdr:spPr>
        <a:xfrm>
          <a:off x="26574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39</xdr:col>
      <xdr:colOff>42333</xdr:colOff>
      <xdr:row>54</xdr:row>
      <xdr:rowOff>137585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66026D7-263A-4208-BB7A-3CB7E915C5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340178</xdr:colOff>
      <xdr:row>12</xdr:row>
      <xdr:rowOff>85495</xdr:rowOff>
    </xdr:from>
    <xdr:to>
      <xdr:col>30</xdr:col>
      <xdr:colOff>714376</xdr:colOff>
      <xdr:row>43</xdr:row>
      <xdr:rowOff>55864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748771</xdr:colOff>
      <xdr:row>10</xdr:row>
      <xdr:rowOff>49212</xdr:rowOff>
    </xdr:from>
    <xdr:to>
      <xdr:col>15</xdr:col>
      <xdr:colOff>821532</xdr:colOff>
      <xdr:row>39</xdr:row>
      <xdr:rowOff>160073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1DD4ED8-ABA5-416B-89BC-3528ACEF5E48}"/>
            </a:ext>
          </a:extLst>
        </xdr:cNvPr>
        <xdr:cNvSpPr txBox="1"/>
      </xdr:nvSpPr>
      <xdr:spPr>
        <a:xfrm>
          <a:off x="1373981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Dec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Daily pax 31-Dec"/>
      <sheetName val="Daily flt 31-Dec"/>
      <sheetName val="Daily pax 30-Dec"/>
      <sheetName val="Daily flt 30-Dec"/>
      <sheetName val="Daily pax 29-Dec"/>
      <sheetName val="Daily flt 29-Dec"/>
      <sheetName val="Daily pax 28-Dec"/>
      <sheetName val="Daily flt 28-Dec"/>
      <sheetName val="Daily pax 27-Dec"/>
      <sheetName val="Daily flt 27-Dec"/>
      <sheetName val="Daily pax 26-Dec"/>
      <sheetName val="Daily flt 26-Dec"/>
      <sheetName val="Daily pax 25-Dec"/>
      <sheetName val="Daily flt 25-Dec"/>
      <sheetName val="Daily pax 24-Dec"/>
      <sheetName val="Daily flt 24-Dec"/>
      <sheetName val="Daily pax 23-Dec"/>
      <sheetName val="Daily flt 23-Dec"/>
      <sheetName val="Daily pax 22-Dec"/>
      <sheetName val="Daily flt 22-Dec"/>
      <sheetName val="Daily pax 21-Dec"/>
      <sheetName val="Daily flt 21-Dec"/>
      <sheetName val="Daily pax 20-Dec"/>
      <sheetName val="Daily flt 20-Dec"/>
      <sheetName val="Daily pax 19-Dec"/>
      <sheetName val="Daily flt 19-Dec "/>
      <sheetName val="Daily pax 18-Dec"/>
      <sheetName val="Daily flt 18-Dec"/>
      <sheetName val="Daily pax 17-Dec"/>
      <sheetName val="Daily flt 17-Dec"/>
      <sheetName val="Daily pax 16-Dec"/>
      <sheetName val="Daily flt 16-Dec"/>
      <sheetName val="Daily pax 15-Dec"/>
      <sheetName val="Daily flt 15-Dec"/>
      <sheetName val="Daily pax 14-Dec"/>
      <sheetName val="Daily flt 14-Dec"/>
      <sheetName val="Daily pax 13-Dec"/>
      <sheetName val="Daily flt 13-Dec"/>
      <sheetName val="Daily pax 12-Dec"/>
      <sheetName val="Daily flt 12-Dec"/>
      <sheetName val="Daily pax 11-Dec"/>
      <sheetName val="Daily flt 11-Dec"/>
      <sheetName val="Daily pax 10-Dec"/>
      <sheetName val="Daily flt 10-Dec"/>
      <sheetName val="Daily pax 9-Dec"/>
      <sheetName val="Daily flt 9-Dec"/>
      <sheetName val="Daily pax 8-Dec"/>
      <sheetName val="Daily flt 8-Dec"/>
      <sheetName val="Daily pax 7-Dec"/>
      <sheetName val="Daily flt 7-Dec"/>
      <sheetName val="Daily pax 6-Dec"/>
      <sheetName val="Daily flt 6-Dec"/>
      <sheetName val="Daily pax 5-Dec"/>
      <sheetName val="Daily flt 5-Dec"/>
      <sheetName val="Daily pax 4-Dec"/>
      <sheetName val="Daily flt 4-Dec"/>
      <sheetName val="Daily pax 3-Dec"/>
      <sheetName val="Daily flt 3-Dec"/>
      <sheetName val="Daily pax 2-Dec"/>
      <sheetName val="Daily flt 2-Dec"/>
      <sheetName val="Daily pax 1-Dec"/>
      <sheetName val="Daily flt 1-Dec"/>
      <sheetName val="Daily pax 30-Nov"/>
      <sheetName val="Daily flt 30-Nov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39314</v>
          </cell>
          <cell r="E24">
            <v>51610</v>
          </cell>
          <cell r="F24">
            <v>6420</v>
          </cell>
          <cell r="G24">
            <v>22273</v>
          </cell>
          <cell r="H24">
            <v>8489</v>
          </cell>
          <cell r="I24">
            <v>18080</v>
          </cell>
          <cell r="J24">
            <v>610</v>
          </cell>
          <cell r="L24">
            <v>145</v>
          </cell>
          <cell r="M24">
            <v>169</v>
          </cell>
          <cell r="N24">
            <v>5569</v>
          </cell>
          <cell r="O24">
            <v>4837</v>
          </cell>
          <cell r="P24">
            <v>315</v>
          </cell>
          <cell r="Q24">
            <v>1656</v>
          </cell>
          <cell r="R24">
            <v>1261</v>
          </cell>
          <cell r="T24">
            <v>3537</v>
          </cell>
          <cell r="U24">
            <v>592</v>
          </cell>
          <cell r="V24">
            <v>1644</v>
          </cell>
          <cell r="W24">
            <v>476</v>
          </cell>
          <cell r="Y24">
            <v>1318</v>
          </cell>
          <cell r="Z24">
            <v>991</v>
          </cell>
          <cell r="AA24">
            <v>325</v>
          </cell>
          <cell r="AB24">
            <v>487</v>
          </cell>
          <cell r="AC24">
            <v>960</v>
          </cell>
          <cell r="AD24">
            <v>3827</v>
          </cell>
          <cell r="AF24">
            <v>6662</v>
          </cell>
          <cell r="AG24">
            <v>4244</v>
          </cell>
          <cell r="AI24">
            <v>275</v>
          </cell>
          <cell r="AJ24">
            <v>219</v>
          </cell>
          <cell r="AK24">
            <v>6938</v>
          </cell>
          <cell r="AL24">
            <v>595</v>
          </cell>
        </row>
        <row r="25">
          <cell r="C25" t="str">
            <v>International</v>
          </cell>
          <cell r="D25">
            <v>111222</v>
          </cell>
          <cell r="E25">
            <v>20779</v>
          </cell>
          <cell r="F25">
            <v>0</v>
          </cell>
          <cell r="G25">
            <v>3995</v>
          </cell>
          <cell r="H25">
            <v>329</v>
          </cell>
          <cell r="I25">
            <v>15703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1062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482</v>
          </cell>
          <cell r="AL25">
            <v>0</v>
          </cell>
        </row>
      </sheetData>
      <sheetData sheetId="12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263</v>
          </cell>
          <cell r="E24">
            <v>314</v>
          </cell>
          <cell r="F24">
            <v>42</v>
          </cell>
          <cell r="G24">
            <v>139</v>
          </cell>
          <cell r="H24">
            <v>58</v>
          </cell>
          <cell r="I24">
            <v>117</v>
          </cell>
          <cell r="J24">
            <v>4</v>
          </cell>
          <cell r="L24">
            <v>2</v>
          </cell>
          <cell r="M24">
            <v>2</v>
          </cell>
          <cell r="N24">
            <v>36</v>
          </cell>
          <cell r="O24">
            <v>32</v>
          </cell>
          <cell r="P24">
            <v>2</v>
          </cell>
          <cell r="Q24">
            <v>10</v>
          </cell>
          <cell r="R24">
            <v>8</v>
          </cell>
          <cell r="T24">
            <v>22</v>
          </cell>
          <cell r="U24">
            <v>4</v>
          </cell>
          <cell r="V24">
            <v>10</v>
          </cell>
          <cell r="W24">
            <v>4</v>
          </cell>
          <cell r="Y24">
            <v>8</v>
          </cell>
          <cell r="Z24">
            <v>6</v>
          </cell>
          <cell r="AA24">
            <v>2</v>
          </cell>
          <cell r="AB24">
            <v>8</v>
          </cell>
          <cell r="AC24">
            <v>6</v>
          </cell>
          <cell r="AD24">
            <v>24</v>
          </cell>
          <cell r="AF24">
            <v>42</v>
          </cell>
          <cell r="AG24">
            <v>28</v>
          </cell>
          <cell r="AI24">
            <v>4</v>
          </cell>
          <cell r="AJ24">
            <v>4</v>
          </cell>
          <cell r="AK24">
            <v>66</v>
          </cell>
          <cell r="AL24">
            <v>6</v>
          </cell>
        </row>
        <row r="25">
          <cell r="C25" t="str">
            <v>International</v>
          </cell>
          <cell r="D25">
            <v>539</v>
          </cell>
          <cell r="E25">
            <v>126</v>
          </cell>
          <cell r="F25">
            <v>0</v>
          </cell>
          <cell r="G25">
            <v>23</v>
          </cell>
          <cell r="H25">
            <v>2</v>
          </cell>
          <cell r="I25">
            <v>81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F83A4-F205-428D-B93A-83875776439D}">
  <sheetPr>
    <tabColor theme="5"/>
    <pageSetUpPr fitToPage="1"/>
  </sheetPr>
  <dimension ref="A3:AY93"/>
  <sheetViews>
    <sheetView tabSelected="1" topLeftCell="C1" zoomScale="70" zoomScaleNormal="70" workbookViewId="0">
      <selection activeCell="AC56" sqref="AC56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5.125" style="1" hidden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12" t="s">
        <v>35</v>
      </c>
      <c r="AJ4" s="12" t="s">
        <v>36</v>
      </c>
      <c r="AK4" s="12" t="s">
        <v>37</v>
      </c>
      <c r="AL4" s="13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9" t="s">
        <v>0</v>
      </c>
      <c r="D24" s="2">
        <v>39314</v>
      </c>
      <c r="E24" s="2">
        <v>51610</v>
      </c>
      <c r="F24" s="20">
        <v>6420</v>
      </c>
      <c r="G24" s="20">
        <v>22273</v>
      </c>
      <c r="H24" s="20">
        <v>8489</v>
      </c>
      <c r="I24" s="20">
        <v>18080</v>
      </c>
      <c r="J24" s="20">
        <v>610</v>
      </c>
      <c r="K24" s="20"/>
      <c r="L24" s="20">
        <v>145</v>
      </c>
      <c r="M24" s="20">
        <v>169</v>
      </c>
      <c r="N24" s="20">
        <v>5569</v>
      </c>
      <c r="O24" s="20">
        <v>4837</v>
      </c>
      <c r="P24" s="20">
        <v>315</v>
      </c>
      <c r="Q24" s="20">
        <v>1656</v>
      </c>
      <c r="R24" s="20">
        <v>1261</v>
      </c>
      <c r="S24" s="2"/>
      <c r="T24" s="20">
        <v>3537</v>
      </c>
      <c r="U24" s="20">
        <v>592</v>
      </c>
      <c r="V24" s="20">
        <v>1644</v>
      </c>
      <c r="W24" s="20">
        <v>476</v>
      </c>
      <c r="X24" s="20"/>
      <c r="Y24" s="20">
        <v>1318</v>
      </c>
      <c r="Z24" s="20">
        <v>991</v>
      </c>
      <c r="AA24" s="20">
        <v>325</v>
      </c>
      <c r="AB24" s="20">
        <v>487</v>
      </c>
      <c r="AC24" s="20">
        <v>960</v>
      </c>
      <c r="AD24" s="20">
        <v>3827</v>
      </c>
      <c r="AE24" s="20"/>
      <c r="AF24" s="20">
        <v>6662</v>
      </c>
      <c r="AG24" s="20">
        <v>4244</v>
      </c>
      <c r="AH24" s="20"/>
      <c r="AI24" s="20">
        <v>275</v>
      </c>
      <c r="AJ24" s="20">
        <v>219</v>
      </c>
      <c r="AK24" s="20">
        <v>6938</v>
      </c>
      <c r="AL24" s="20">
        <v>595</v>
      </c>
      <c r="AM24" s="2">
        <f>SUM(D24:AL24)</f>
        <v>193838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1" t="s">
        <v>1</v>
      </c>
      <c r="D25" s="2">
        <v>111222</v>
      </c>
      <c r="E25" s="2">
        <v>20779</v>
      </c>
      <c r="F25" s="2">
        <v>0</v>
      </c>
      <c r="G25" s="2">
        <v>3995</v>
      </c>
      <c r="H25" s="20">
        <v>329</v>
      </c>
      <c r="I25" s="20">
        <v>15703</v>
      </c>
      <c r="J25" s="2">
        <v>0</v>
      </c>
      <c r="K25" s="2">
        <v>0</v>
      </c>
      <c r="L25" s="2">
        <v>0</v>
      </c>
      <c r="M25" s="2">
        <v>0</v>
      </c>
      <c r="N25" s="2">
        <v>1062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482</v>
      </c>
      <c r="AL25" s="2">
        <v>0</v>
      </c>
      <c r="AM25" s="2">
        <f>SUM(D25:AL25)</f>
        <v>153572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150536</v>
      </c>
      <c r="E26" s="2">
        <f t="shared" ref="E26:AI26" si="0">SUM(E24:E25)</f>
        <v>72389</v>
      </c>
      <c r="F26" s="2">
        <f t="shared" si="0"/>
        <v>6420</v>
      </c>
      <c r="G26" s="2">
        <f>SUM(G24:G25)</f>
        <v>26268</v>
      </c>
      <c r="H26" s="2">
        <f t="shared" si="0"/>
        <v>8818</v>
      </c>
      <c r="I26" s="2">
        <f t="shared" si="0"/>
        <v>33783</v>
      </c>
      <c r="J26" s="2">
        <f t="shared" si="0"/>
        <v>610</v>
      </c>
      <c r="K26" s="2">
        <f t="shared" si="0"/>
        <v>0</v>
      </c>
      <c r="L26" s="2">
        <f>SUM(L24:L25)</f>
        <v>145</v>
      </c>
      <c r="M26" s="2">
        <f t="shared" si="0"/>
        <v>169</v>
      </c>
      <c r="N26" s="2">
        <f t="shared" si="0"/>
        <v>6631</v>
      </c>
      <c r="O26" s="2">
        <f t="shared" si="0"/>
        <v>4837</v>
      </c>
      <c r="P26" s="2">
        <f t="shared" si="0"/>
        <v>315</v>
      </c>
      <c r="Q26" s="2">
        <f t="shared" si="0"/>
        <v>1656</v>
      </c>
      <c r="R26" s="2">
        <f t="shared" si="0"/>
        <v>1261</v>
      </c>
      <c r="S26" s="2">
        <f>SUM(S24:S25)</f>
        <v>0</v>
      </c>
      <c r="T26" s="2">
        <f t="shared" si="0"/>
        <v>3537</v>
      </c>
      <c r="U26" s="2">
        <f t="shared" si="0"/>
        <v>592</v>
      </c>
      <c r="V26" s="2">
        <f t="shared" si="0"/>
        <v>1644</v>
      </c>
      <c r="W26" s="2">
        <f t="shared" si="0"/>
        <v>476</v>
      </c>
      <c r="X26" s="2">
        <f t="shared" si="0"/>
        <v>0</v>
      </c>
      <c r="Y26" s="2">
        <f t="shared" si="0"/>
        <v>1318</v>
      </c>
      <c r="Z26" s="2">
        <f t="shared" si="0"/>
        <v>991</v>
      </c>
      <c r="AA26" s="2">
        <f t="shared" si="0"/>
        <v>325</v>
      </c>
      <c r="AB26" s="2">
        <f t="shared" si="0"/>
        <v>487</v>
      </c>
      <c r="AC26" s="2">
        <f t="shared" si="0"/>
        <v>960</v>
      </c>
      <c r="AD26" s="2">
        <f t="shared" si="0"/>
        <v>3827</v>
      </c>
      <c r="AE26" s="2">
        <f>SUM(AE24:AE25)</f>
        <v>0</v>
      </c>
      <c r="AF26" s="2">
        <f t="shared" si="0"/>
        <v>6662</v>
      </c>
      <c r="AG26" s="2">
        <f t="shared" si="0"/>
        <v>4244</v>
      </c>
      <c r="AH26" s="2">
        <f>SUM(AH24:AH25)</f>
        <v>0</v>
      </c>
      <c r="AI26" s="2">
        <f t="shared" si="0"/>
        <v>275</v>
      </c>
      <c r="AJ26" s="2">
        <f>SUM(AJ24:AJ25)</f>
        <v>219</v>
      </c>
      <c r="AK26" s="2">
        <f>SUM(AK24:AK25)</f>
        <v>7420</v>
      </c>
      <c r="AL26" s="2">
        <f>SUM(AL24:AL25)</f>
        <v>595</v>
      </c>
      <c r="AM26" s="2">
        <f>SUM(D26:AL26)</f>
        <v>347410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8465A-5AC2-4500-86F7-D0C6F76A2268}">
  <sheetPr>
    <tabColor theme="5"/>
    <pageSetUpPr fitToPage="1"/>
  </sheetPr>
  <dimension ref="A3:AY43"/>
  <sheetViews>
    <sheetView topLeftCell="C1" zoomScale="80" zoomScaleNormal="80" workbookViewId="0">
      <selection activeCell="AN38" sqref="AN38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2" width="5.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8" width="6.125" style="1" customWidth="1"/>
    <col min="29" max="29" width="5.875" style="1" customWidth="1"/>
    <col min="30" max="30" width="5.125" style="1" bestFit="1" customWidth="1"/>
    <col min="31" max="31" width="5.125" style="1" hidden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9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23" t="s">
        <v>35</v>
      </c>
      <c r="AJ4" s="23" t="s">
        <v>36</v>
      </c>
      <c r="AK4" s="23" t="s">
        <v>37</v>
      </c>
      <c r="AL4" s="24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5" t="s">
        <v>0</v>
      </c>
      <c r="D24" s="2">
        <v>263</v>
      </c>
      <c r="E24" s="2">
        <v>314</v>
      </c>
      <c r="F24" s="20">
        <v>42</v>
      </c>
      <c r="G24" s="20">
        <v>139</v>
      </c>
      <c r="H24" s="20">
        <v>58</v>
      </c>
      <c r="I24" s="20">
        <v>117</v>
      </c>
      <c r="J24" s="26">
        <v>4</v>
      </c>
      <c r="K24" s="26"/>
      <c r="L24" s="26">
        <v>2</v>
      </c>
      <c r="M24" s="26">
        <v>2</v>
      </c>
      <c r="N24" s="26">
        <v>36</v>
      </c>
      <c r="O24" s="26">
        <v>32</v>
      </c>
      <c r="P24" s="26">
        <v>2</v>
      </c>
      <c r="Q24" s="26">
        <v>10</v>
      </c>
      <c r="R24" s="26">
        <v>8</v>
      </c>
      <c r="S24" s="2"/>
      <c r="T24" s="26">
        <v>22</v>
      </c>
      <c r="U24" s="26">
        <v>4</v>
      </c>
      <c r="V24" s="26">
        <v>10</v>
      </c>
      <c r="W24" s="26">
        <v>4</v>
      </c>
      <c r="X24" s="2"/>
      <c r="Y24" s="26">
        <v>8</v>
      </c>
      <c r="Z24" s="26">
        <v>6</v>
      </c>
      <c r="AA24" s="26">
        <v>2</v>
      </c>
      <c r="AB24" s="26">
        <v>8</v>
      </c>
      <c r="AC24" s="26">
        <v>6</v>
      </c>
      <c r="AD24" s="26">
        <v>24</v>
      </c>
      <c r="AE24" s="26"/>
      <c r="AF24" s="26">
        <v>42</v>
      </c>
      <c r="AG24" s="26">
        <v>28</v>
      </c>
      <c r="AH24" s="26"/>
      <c r="AI24" s="26">
        <v>4</v>
      </c>
      <c r="AJ24" s="26">
        <v>4</v>
      </c>
      <c r="AK24" s="26">
        <v>66</v>
      </c>
      <c r="AL24" s="26">
        <v>6</v>
      </c>
      <c r="AM24" s="2">
        <f>SUM(D24:AL24)</f>
        <v>1273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7" t="s">
        <v>1</v>
      </c>
      <c r="D25" s="2">
        <v>539</v>
      </c>
      <c r="E25" s="2">
        <v>126</v>
      </c>
      <c r="F25" s="2">
        <v>0</v>
      </c>
      <c r="G25" s="2">
        <v>23</v>
      </c>
      <c r="H25" s="20">
        <v>2</v>
      </c>
      <c r="I25" s="20">
        <v>81</v>
      </c>
      <c r="J25" s="2">
        <v>0</v>
      </c>
      <c r="K25" s="2">
        <v>0</v>
      </c>
      <c r="L25" s="2">
        <v>0</v>
      </c>
      <c r="M25" s="2">
        <v>0</v>
      </c>
      <c r="N25" s="2">
        <v>6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781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AI26" si="0">SUM(D24:D25)</f>
        <v>802</v>
      </c>
      <c r="E26" s="2">
        <f t="shared" si="0"/>
        <v>440</v>
      </c>
      <c r="F26" s="2">
        <f t="shared" si="0"/>
        <v>42</v>
      </c>
      <c r="G26" s="2">
        <f t="shared" si="0"/>
        <v>162</v>
      </c>
      <c r="H26" s="2">
        <f t="shared" si="0"/>
        <v>60</v>
      </c>
      <c r="I26" s="2">
        <f t="shared" si="0"/>
        <v>198</v>
      </c>
      <c r="J26" s="2">
        <f t="shared" si="0"/>
        <v>4</v>
      </c>
      <c r="K26" s="2">
        <f t="shared" si="0"/>
        <v>0</v>
      </c>
      <c r="L26" s="2">
        <f t="shared" si="0"/>
        <v>2</v>
      </c>
      <c r="M26" s="2">
        <f t="shared" si="0"/>
        <v>2</v>
      </c>
      <c r="N26" s="2">
        <f t="shared" si="0"/>
        <v>42</v>
      </c>
      <c r="O26" s="2">
        <f t="shared" si="0"/>
        <v>32</v>
      </c>
      <c r="P26" s="2">
        <f t="shared" si="0"/>
        <v>2</v>
      </c>
      <c r="Q26" s="2">
        <f t="shared" si="0"/>
        <v>10</v>
      </c>
      <c r="R26" s="2">
        <f t="shared" si="0"/>
        <v>8</v>
      </c>
      <c r="S26" s="2">
        <f t="shared" si="0"/>
        <v>0</v>
      </c>
      <c r="T26" s="2">
        <f t="shared" si="0"/>
        <v>22</v>
      </c>
      <c r="U26" s="2">
        <f t="shared" si="0"/>
        <v>4</v>
      </c>
      <c r="V26" s="2">
        <f t="shared" si="0"/>
        <v>10</v>
      </c>
      <c r="W26" s="2">
        <f t="shared" si="0"/>
        <v>4</v>
      </c>
      <c r="X26" s="2">
        <f t="shared" si="0"/>
        <v>0</v>
      </c>
      <c r="Y26" s="2">
        <f t="shared" si="0"/>
        <v>8</v>
      </c>
      <c r="Z26" s="2">
        <f t="shared" si="0"/>
        <v>6</v>
      </c>
      <c r="AA26" s="2">
        <f t="shared" si="0"/>
        <v>2</v>
      </c>
      <c r="AB26" s="2">
        <f t="shared" si="0"/>
        <v>8</v>
      </c>
      <c r="AC26" s="2">
        <f t="shared" si="0"/>
        <v>6</v>
      </c>
      <c r="AD26" s="2">
        <f t="shared" si="0"/>
        <v>24</v>
      </c>
      <c r="AE26" s="2">
        <f t="shared" si="0"/>
        <v>0</v>
      </c>
      <c r="AF26" s="2">
        <f t="shared" si="0"/>
        <v>42</v>
      </c>
      <c r="AG26" s="2">
        <f t="shared" si="0"/>
        <v>28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70</v>
      </c>
      <c r="AL26" s="2">
        <f>SUM(AL24:AL25)</f>
        <v>6</v>
      </c>
      <c r="AM26" s="2">
        <f>SUM(D26:AL26)</f>
        <v>2054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H18"/>
  <sheetViews>
    <sheetView topLeftCell="G1" zoomScale="70" zoomScaleNormal="70" workbookViewId="0">
      <selection activeCell="L12" sqref="L12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4" width="11.125" style="1" customWidth="1"/>
    <col min="35" max="16384" width="9" style="1"/>
  </cols>
  <sheetData>
    <row r="4" spans="1:34" x14ac:dyDescent="0.2">
      <c r="D4" s="7">
        <v>44894</v>
      </c>
      <c r="E4" s="7">
        <v>44895</v>
      </c>
      <c r="F4" s="8">
        <v>44896</v>
      </c>
      <c r="G4" s="8">
        <v>44897</v>
      </c>
      <c r="H4" s="8">
        <v>44898</v>
      </c>
      <c r="I4" s="8">
        <v>44899</v>
      </c>
      <c r="J4" s="8">
        <v>44900</v>
      </c>
      <c r="K4" s="8">
        <v>44901</v>
      </c>
      <c r="L4" s="8">
        <v>44902</v>
      </c>
      <c r="M4" s="8">
        <v>44903</v>
      </c>
      <c r="N4" s="8">
        <v>44904</v>
      </c>
      <c r="O4" s="8">
        <v>44905</v>
      </c>
      <c r="P4" s="8">
        <v>44906</v>
      </c>
      <c r="Q4" s="8">
        <v>44907</v>
      </c>
      <c r="R4" s="8">
        <v>44908</v>
      </c>
      <c r="S4" s="8">
        <v>44909</v>
      </c>
      <c r="T4" s="8">
        <v>44910</v>
      </c>
      <c r="U4" s="8">
        <v>44911</v>
      </c>
      <c r="V4" s="8">
        <v>44912</v>
      </c>
      <c r="W4" s="8">
        <v>44913</v>
      </c>
      <c r="X4" s="8">
        <v>44914</v>
      </c>
      <c r="Y4" s="8">
        <v>44915</v>
      </c>
      <c r="Z4" s="8">
        <v>44916</v>
      </c>
      <c r="AA4" s="8">
        <v>44917</v>
      </c>
      <c r="AB4" s="8">
        <v>44918</v>
      </c>
      <c r="AC4" s="8">
        <v>44919</v>
      </c>
      <c r="AD4" s="8">
        <v>44920</v>
      </c>
      <c r="AE4" s="8">
        <v>44921</v>
      </c>
      <c r="AF4" s="8">
        <v>44922</v>
      </c>
      <c r="AG4" s="8">
        <v>44923</v>
      </c>
      <c r="AH4" s="8">
        <v>44924</v>
      </c>
    </row>
    <row r="5" spans="1:34" x14ac:dyDescent="0.2">
      <c r="A5" s="2"/>
      <c r="B5" s="2"/>
      <c r="C5" s="5" t="s">
        <v>0</v>
      </c>
      <c r="D5" s="2">
        <v>196828</v>
      </c>
      <c r="E5" s="2">
        <v>205315</v>
      </c>
      <c r="F5" s="2">
        <v>163022</v>
      </c>
      <c r="G5" s="2">
        <v>176873</v>
      </c>
      <c r="H5" s="2">
        <v>170207</v>
      </c>
      <c r="I5" s="2">
        <v>163106</v>
      </c>
      <c r="J5" s="2">
        <v>174583</v>
      </c>
      <c r="K5" s="2">
        <v>167005</v>
      </c>
      <c r="L5" s="2">
        <v>168003</v>
      </c>
      <c r="M5" s="2">
        <v>170953</v>
      </c>
      <c r="N5" s="2">
        <v>181000</v>
      </c>
      <c r="O5" s="2">
        <v>176154</v>
      </c>
      <c r="P5" s="2">
        <v>167790</v>
      </c>
      <c r="Q5" s="2">
        <v>185273</v>
      </c>
      <c r="R5" s="2">
        <v>175867</v>
      </c>
      <c r="S5" s="2">
        <v>178200</v>
      </c>
      <c r="T5" s="2">
        <v>180944</v>
      </c>
      <c r="U5" s="2">
        <v>190963</v>
      </c>
      <c r="V5" s="2">
        <v>187041</v>
      </c>
      <c r="W5" s="2">
        <v>193629</v>
      </c>
      <c r="X5" s="2">
        <v>191252</v>
      </c>
      <c r="Y5" s="2">
        <v>188795</v>
      </c>
      <c r="Z5" s="2">
        <v>186058</v>
      </c>
      <c r="AA5" s="2">
        <v>187899</v>
      </c>
      <c r="AB5" s="2">
        <v>197398</v>
      </c>
      <c r="AC5" s="2">
        <v>191137</v>
      </c>
      <c r="AD5" s="2">
        <v>186757</v>
      </c>
      <c r="AE5" s="2">
        <v>186530</v>
      </c>
      <c r="AF5" s="2">
        <v>186965</v>
      </c>
      <c r="AG5" s="2">
        <v>189354</v>
      </c>
      <c r="AH5" s="2">
        <v>193838</v>
      </c>
    </row>
    <row r="6" spans="1:34" x14ac:dyDescent="0.2">
      <c r="A6" s="3"/>
      <c r="B6" s="3"/>
      <c r="C6" s="6" t="s">
        <v>1</v>
      </c>
      <c r="D6" s="2">
        <v>122838</v>
      </c>
      <c r="E6" s="2">
        <v>129258</v>
      </c>
      <c r="F6" s="2">
        <v>130198</v>
      </c>
      <c r="G6" s="2">
        <v>136655</v>
      </c>
      <c r="H6" s="2">
        <v>139271</v>
      </c>
      <c r="I6" s="2">
        <v>141463</v>
      </c>
      <c r="J6" s="2">
        <v>137789</v>
      </c>
      <c r="K6" s="2">
        <v>130558</v>
      </c>
      <c r="L6" s="2">
        <v>134637</v>
      </c>
      <c r="M6" s="2">
        <v>138605</v>
      </c>
      <c r="N6" s="2">
        <v>143404</v>
      </c>
      <c r="O6" s="2">
        <v>146205</v>
      </c>
      <c r="P6" s="2">
        <v>152278</v>
      </c>
      <c r="Q6" s="2">
        <v>141032</v>
      </c>
      <c r="R6" s="2">
        <v>137298</v>
      </c>
      <c r="S6" s="2">
        <v>144308</v>
      </c>
      <c r="T6" s="2">
        <v>147057</v>
      </c>
      <c r="U6" s="2">
        <v>153253</v>
      </c>
      <c r="V6" s="2">
        <v>154607</v>
      </c>
      <c r="W6" s="2">
        <v>157910</v>
      </c>
      <c r="X6" s="2">
        <v>148287</v>
      </c>
      <c r="Y6" s="2">
        <v>147209</v>
      </c>
      <c r="Z6" s="2">
        <v>149871</v>
      </c>
      <c r="AA6" s="2">
        <v>152036</v>
      </c>
      <c r="AB6" s="2">
        <v>154133</v>
      </c>
      <c r="AC6" s="2">
        <v>151140</v>
      </c>
      <c r="AD6" s="2">
        <v>149378</v>
      </c>
      <c r="AE6" s="2">
        <v>145327</v>
      </c>
      <c r="AF6" s="2">
        <v>147371</v>
      </c>
      <c r="AG6" s="2">
        <v>149697</v>
      </c>
      <c r="AH6" s="2">
        <v>153572</v>
      </c>
    </row>
    <row r="7" spans="1:34" x14ac:dyDescent="0.2">
      <c r="C7" s="1" t="s">
        <v>2</v>
      </c>
      <c r="D7" s="2">
        <f t="shared" ref="D7" si="0">SUM(D5:D6)</f>
        <v>319666</v>
      </c>
      <c r="E7" s="2">
        <f t="shared" ref="E7:F7" si="1">SUM(E5:E6)</f>
        <v>334573</v>
      </c>
      <c r="F7" s="2">
        <f t="shared" si="1"/>
        <v>293220</v>
      </c>
      <c r="G7" s="2">
        <f t="shared" ref="G7:H7" si="2">SUM(G5:G6)</f>
        <v>313528</v>
      </c>
      <c r="H7" s="2">
        <f t="shared" si="2"/>
        <v>309478</v>
      </c>
      <c r="I7" s="2">
        <f t="shared" ref="I7:J7" si="3">SUM(I5:I6)</f>
        <v>304569</v>
      </c>
      <c r="J7" s="2">
        <f t="shared" si="3"/>
        <v>312372</v>
      </c>
      <c r="K7" s="2">
        <f t="shared" ref="K7:L7" si="4">SUM(K5:K6)</f>
        <v>297563</v>
      </c>
      <c r="L7" s="2">
        <f t="shared" si="4"/>
        <v>302640</v>
      </c>
      <c r="M7" s="2">
        <f t="shared" ref="M7:N7" si="5">SUM(M5:M6)</f>
        <v>309558</v>
      </c>
      <c r="N7" s="2">
        <f t="shared" si="5"/>
        <v>324404</v>
      </c>
      <c r="O7" s="2">
        <f t="shared" ref="O7:P7" si="6">SUM(O5:O6)</f>
        <v>322359</v>
      </c>
      <c r="P7" s="2">
        <f t="shared" si="6"/>
        <v>320068</v>
      </c>
      <c r="Q7" s="2">
        <f t="shared" ref="Q7:R7" si="7">SUM(Q5:Q6)</f>
        <v>326305</v>
      </c>
      <c r="R7" s="2">
        <f t="shared" si="7"/>
        <v>313165</v>
      </c>
      <c r="S7" s="2">
        <f t="shared" ref="S7:T7" si="8">SUM(S5:S6)</f>
        <v>322508</v>
      </c>
      <c r="T7" s="2">
        <f t="shared" si="8"/>
        <v>328001</v>
      </c>
      <c r="U7" s="2">
        <f t="shared" ref="U7:V7" si="9">SUM(U5:U6)</f>
        <v>344216</v>
      </c>
      <c r="V7" s="2">
        <f t="shared" si="9"/>
        <v>341648</v>
      </c>
      <c r="W7" s="2">
        <f t="shared" ref="W7:X7" si="10">SUM(W5:W6)</f>
        <v>351539</v>
      </c>
      <c r="X7" s="2">
        <f t="shared" si="10"/>
        <v>339539</v>
      </c>
      <c r="Y7" s="2">
        <f t="shared" ref="Y7:Z7" si="11">SUM(Y5:Y6)</f>
        <v>336004</v>
      </c>
      <c r="Z7" s="2">
        <f t="shared" si="11"/>
        <v>335929</v>
      </c>
      <c r="AA7" s="2">
        <f t="shared" ref="AA7:AB7" si="12">SUM(AA5:AA6)</f>
        <v>339935</v>
      </c>
      <c r="AB7" s="2">
        <f t="shared" si="12"/>
        <v>351531</v>
      </c>
      <c r="AC7" s="2">
        <f t="shared" ref="AC7:AD7" si="13">SUM(AC5:AC6)</f>
        <v>342277</v>
      </c>
      <c r="AD7" s="2">
        <f t="shared" si="13"/>
        <v>336135</v>
      </c>
      <c r="AE7" s="2">
        <f t="shared" ref="AE7:AF7" si="14">SUM(AE5:AE6)</f>
        <v>331857</v>
      </c>
      <c r="AF7" s="2">
        <f t="shared" si="14"/>
        <v>334336</v>
      </c>
      <c r="AG7" s="2">
        <f t="shared" ref="AG7:AH7" si="15">SUM(AG5:AG6)</f>
        <v>339051</v>
      </c>
      <c r="AH7" s="2">
        <f t="shared" si="15"/>
        <v>347410</v>
      </c>
    </row>
    <row r="8" spans="1:34" x14ac:dyDescent="0.2">
      <c r="A8" s="2"/>
      <c r="B8" s="2"/>
      <c r="C8" s="2"/>
    </row>
    <row r="9" spans="1:34" x14ac:dyDescent="0.2">
      <c r="A9" s="3"/>
      <c r="B9" s="3"/>
      <c r="C9" s="3"/>
    </row>
    <row r="10" spans="1:34" x14ac:dyDescent="0.2">
      <c r="C10" s="2"/>
    </row>
    <row r="11" spans="1:34" x14ac:dyDescent="0.2">
      <c r="C11" s="2"/>
    </row>
    <row r="12" spans="1:34" x14ac:dyDescent="0.2">
      <c r="C12" s="2"/>
    </row>
    <row r="13" spans="1:34" x14ac:dyDescent="0.2">
      <c r="C13" s="2"/>
    </row>
    <row r="14" spans="1:34" x14ac:dyDescent="0.2">
      <c r="C14" s="2"/>
    </row>
    <row r="15" spans="1:34" x14ac:dyDescent="0.2">
      <c r="C15" s="2"/>
    </row>
    <row r="16" spans="1:34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48"/>
  <sheetViews>
    <sheetView topLeftCell="A4" zoomScale="80" zoomScaleNormal="80" workbookViewId="0">
      <selection activeCell="D14" sqref="D14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375" style="1" customWidth="1"/>
    <col min="5" max="5" width="11.875" style="1" customWidth="1"/>
    <col min="6" max="6" width="13.375" style="1" customWidth="1"/>
    <col min="7" max="7" width="13.625" style="1" customWidth="1"/>
    <col min="8" max="8" width="11.5" style="1" customWidth="1"/>
    <col min="9" max="9" width="11.25" style="1" customWidth="1"/>
    <col min="10" max="10" width="12.25" style="1" customWidth="1"/>
    <col min="11" max="11" width="11.375" style="1" customWidth="1"/>
    <col min="12" max="12" width="12.625" style="1" customWidth="1"/>
    <col min="13" max="13" width="11.5" style="1" customWidth="1"/>
    <col min="14" max="16" width="11.25" style="1" customWidth="1"/>
    <col min="17" max="16384" width="9" style="1"/>
  </cols>
  <sheetData>
    <row r="4" spans="1:16" x14ac:dyDescent="0.2">
      <c r="D4" s="4">
        <v>44501</v>
      </c>
      <c r="E4" s="4">
        <v>44531</v>
      </c>
      <c r="F4" s="4">
        <v>44562</v>
      </c>
      <c r="G4" s="4">
        <v>44593</v>
      </c>
      <c r="H4" s="4">
        <v>44621</v>
      </c>
      <c r="I4" s="4">
        <v>44652</v>
      </c>
      <c r="J4" s="4">
        <v>44682</v>
      </c>
      <c r="K4" s="4">
        <v>44713</v>
      </c>
      <c r="L4" s="4">
        <v>44743</v>
      </c>
      <c r="M4" s="4">
        <v>44774</v>
      </c>
      <c r="N4" s="4">
        <v>44805</v>
      </c>
      <c r="O4" s="4">
        <v>44835</v>
      </c>
      <c r="P4" s="4">
        <v>44866</v>
      </c>
    </row>
    <row r="5" spans="1:16" x14ac:dyDescent="0.2">
      <c r="A5" s="2"/>
      <c r="B5" s="2"/>
      <c r="C5" s="2" t="s">
        <v>0</v>
      </c>
      <c r="D5" s="2">
        <v>2557833</v>
      </c>
      <c r="E5" s="2">
        <v>3772141</v>
      </c>
      <c r="F5" s="2">
        <v>3281581</v>
      </c>
      <c r="G5" s="2">
        <v>2979280</v>
      </c>
      <c r="H5" s="2">
        <v>3565497</v>
      </c>
      <c r="I5" s="2">
        <v>4201282</v>
      </c>
      <c r="J5" s="2">
        <v>4337106</v>
      </c>
      <c r="K5" s="2">
        <v>3979171</v>
      </c>
      <c r="L5" s="2">
        <v>4586676</v>
      </c>
      <c r="M5" s="2">
        <v>4520311</v>
      </c>
      <c r="N5" s="2">
        <v>4149384</v>
      </c>
      <c r="O5" s="2">
        <v>5231803</v>
      </c>
      <c r="P5" s="2">
        <v>5095110</v>
      </c>
    </row>
    <row r="6" spans="1:16" x14ac:dyDescent="0.2">
      <c r="A6" s="3"/>
      <c r="B6" s="3"/>
      <c r="C6" s="3" t="s">
        <v>1</v>
      </c>
      <c r="D6" s="3">
        <v>235336</v>
      </c>
      <c r="E6" s="3">
        <v>518575</v>
      </c>
      <c r="F6" s="3">
        <v>462152</v>
      </c>
      <c r="G6" s="3">
        <v>415267</v>
      </c>
      <c r="H6" s="3">
        <v>641974</v>
      </c>
      <c r="I6" s="3">
        <v>943762</v>
      </c>
      <c r="J6" s="3">
        <v>1360319</v>
      </c>
      <c r="K6" s="3">
        <v>1802685</v>
      </c>
      <c r="L6" s="3">
        <v>2386198</v>
      </c>
      <c r="M6" s="3">
        <v>2588818</v>
      </c>
      <c r="N6" s="2">
        <v>2556177</v>
      </c>
      <c r="O6" s="2">
        <v>3093135</v>
      </c>
      <c r="P6" s="2">
        <v>3566116</v>
      </c>
    </row>
    <row r="7" spans="1:16" x14ac:dyDescent="0.2">
      <c r="C7" s="1" t="s">
        <v>2</v>
      </c>
      <c r="D7" s="2">
        <v>2793169</v>
      </c>
      <c r="E7" s="2">
        <v>4290716</v>
      </c>
      <c r="F7" s="2">
        <v>3743733</v>
      </c>
      <c r="G7" s="2">
        <v>3394547</v>
      </c>
      <c r="H7" s="2">
        <v>4207471</v>
      </c>
      <c r="I7" s="2">
        <v>5144887</v>
      </c>
      <c r="J7" s="2">
        <v>5697425</v>
      </c>
      <c r="K7" s="2">
        <v>5781856</v>
      </c>
      <c r="L7" s="2">
        <v>6972874</v>
      </c>
      <c r="M7" s="2">
        <v>7109129</v>
      </c>
      <c r="N7" s="2">
        <v>6705561</v>
      </c>
      <c r="O7" s="2">
        <f>SUM(O5:O6)</f>
        <v>8324938</v>
      </c>
      <c r="P7" s="2">
        <f>SUM(P5:P6)</f>
        <v>8661226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41" spans="4:16" x14ac:dyDescent="0.2">
      <c r="E41" s="28" t="s">
        <v>3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7" spans="4:16" x14ac:dyDescent="0.2">
      <c r="D47"/>
    </row>
    <row r="48" spans="4:16" x14ac:dyDescent="0.2">
      <c r="E48"/>
    </row>
  </sheetData>
  <mergeCells count="1">
    <mergeCell ref="E41:P41"/>
  </mergeCells>
  <pageMargins left="0.7" right="0.7" top="0.75" bottom="0.75" header="0.3" footer="0.3"/>
  <pageSetup paperSize="9" scale="75" orientation="landscape" r:id="rId1"/>
  <ignoredErrors>
    <ignoredError sqref="O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29-Dec</vt:lpstr>
      <vt:lpstr>Daily flt 29-Dec</vt:lpstr>
      <vt:lpstr>Pax 1 month</vt:lpstr>
      <vt:lpstr>Pax 1 year</vt:lpstr>
      <vt:lpstr>'Daily flt 29-Dec'!Print_Area</vt:lpstr>
      <vt:lpstr>'Daily pax 29-Dec'!Print_Area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2023-01-03T06:25:10Z</cp:lastPrinted>
  <dcterms:created xsi:type="dcterms:W3CDTF">2022-10-17T04:10:42Z</dcterms:created>
  <dcterms:modified xsi:type="dcterms:W3CDTF">2023-01-03T06:26:13Z</dcterms:modified>
</cp:coreProperties>
</file>