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A8E0CEBC-96A4-4950-9635-0F486CCA9EB2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-Feb" sheetId="66" r:id="rId1"/>
    <sheet name="Daily flt 2-Feb" sheetId="6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2-Feb'!$D$59:$AN$90</definedName>
    <definedName name="_xlnm.Print_Area" localSheetId="0">'Daily pax 2-Feb'!$D$60:$AN$88</definedName>
    <definedName name="_xlnm.Print_Area" localSheetId="2">'Pax 1 month'!$H$15:$AC$48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67" l="1"/>
  <c r="AK26" i="67"/>
  <c r="AJ26" i="67"/>
  <c r="AI26" i="67"/>
  <c r="AH26" i="67"/>
  <c r="AG26" i="67"/>
  <c r="AF26" i="67"/>
  <c r="AE26" i="67"/>
  <c r="AD26" i="67"/>
  <c r="AC26" i="67"/>
  <c r="AB26" i="67"/>
  <c r="AA26" i="67"/>
  <c r="Z26" i="67"/>
  <c r="Y26" i="67"/>
  <c r="X26" i="67"/>
  <c r="W26" i="67"/>
  <c r="V26" i="67"/>
  <c r="U26" i="67"/>
  <c r="T26" i="67"/>
  <c r="S26" i="67"/>
  <c r="R26" i="67"/>
  <c r="Q26" i="67"/>
  <c r="P26" i="67"/>
  <c r="O26" i="67"/>
  <c r="N26" i="67"/>
  <c r="M26" i="67"/>
  <c r="L26" i="67"/>
  <c r="K26" i="67"/>
  <c r="J26" i="67"/>
  <c r="I26" i="67"/>
  <c r="H26" i="67"/>
  <c r="G26" i="67"/>
  <c r="F26" i="67"/>
  <c r="E26" i="67"/>
  <c r="D26" i="67"/>
  <c r="AM26" i="67" s="1"/>
  <c r="AM25" i="67"/>
  <c r="AM24" i="67"/>
  <c r="AL26" i="66"/>
  <c r="AK26" i="66"/>
  <c r="AJ26" i="66"/>
  <c r="AI26" i="66"/>
  <c r="AH26" i="66"/>
  <c r="AG26" i="66"/>
  <c r="AF26" i="66"/>
  <c r="AE26" i="66"/>
  <c r="AD26" i="66"/>
  <c r="AC26" i="66"/>
  <c r="AB26" i="66"/>
  <c r="AA26" i="66"/>
  <c r="Z26" i="66"/>
  <c r="Y26" i="66"/>
  <c r="X26" i="66"/>
  <c r="W26" i="66"/>
  <c r="V26" i="66"/>
  <c r="U26" i="66"/>
  <c r="T26" i="66"/>
  <c r="S26" i="66"/>
  <c r="R26" i="66"/>
  <c r="Q26" i="66"/>
  <c r="P26" i="66"/>
  <c r="O26" i="66"/>
  <c r="N26" i="66"/>
  <c r="M26" i="66"/>
  <c r="L26" i="66"/>
  <c r="K26" i="66"/>
  <c r="J26" i="66"/>
  <c r="I26" i="66"/>
  <c r="H26" i="66"/>
  <c r="G26" i="66"/>
  <c r="F26" i="66"/>
  <c r="E26" i="66"/>
  <c r="D26" i="66"/>
  <c r="AM26" i="66" s="1"/>
  <c r="AM25" i="66"/>
  <c r="AM24" i="66"/>
  <c r="AI7" i="5"/>
  <c r="AH7" i="5" l="1"/>
  <c r="P7" i="4" l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<sst xmlns="http://schemas.openxmlformats.org/spreadsheetml/2006/main" count="125" uniqueCount="42">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</sst>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2nd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2-Feb'!$D$24:$AL$24</c:f>
              <c:numCache>
                <c:formatCode>_(* #,##0_);_(* \(#,##0\);_(* "-"??_);_(@_)</c:formatCode>
                <c:ptCount val="30"/>
                <c:pt idx="0" formatCode="#,##0">
                  <c:v>35816</c:v>
                </c:pt>
                <c:pt idx="1">
                  <c:v>48483</c:v>
                </c:pt>
                <c:pt idx="2" formatCode="#,##0">
                  <c:v>5774</c:v>
                </c:pt>
                <c:pt idx="3" formatCode="#,##0">
                  <c:v>19491</c:v>
                </c:pt>
                <c:pt idx="4" formatCode="#,##0">
                  <c:v>7734</c:v>
                </c:pt>
                <c:pt idx="5" formatCode="#,##0">
                  <c:v>17419</c:v>
                </c:pt>
                <c:pt idx="6" formatCode="#,##0">
                  <c:v>507</c:v>
                </c:pt>
                <c:pt idx="7" formatCode="#,##0">
                  <c:v>254</c:v>
                </c:pt>
                <c:pt idx="8" formatCode="#,##0">
                  <c:v>126</c:v>
                </c:pt>
                <c:pt idx="9" formatCode="#,##0">
                  <c:v>5338</c:v>
                </c:pt>
                <c:pt idx="10" formatCode="#,##0">
                  <c:v>4138</c:v>
                </c:pt>
                <c:pt idx="11" formatCode="#,##0">
                  <c:v>305</c:v>
                </c:pt>
                <c:pt idx="12" formatCode="#,##0">
                  <c:v>1581</c:v>
                </c:pt>
                <c:pt idx="13" formatCode="#,##0">
                  <c:v>1438</c:v>
                </c:pt>
                <c:pt idx="14" formatCode="#,##0">
                  <c:v>3109</c:v>
                </c:pt>
                <c:pt idx="15" formatCode="#,##0">
                  <c:v>550</c:v>
                </c:pt>
                <c:pt idx="16" formatCode="#,##0">
                  <c:v>1294</c:v>
                </c:pt>
                <c:pt idx="17" formatCode="#,##0">
                  <c:v>460</c:v>
                </c:pt>
                <c:pt idx="18" formatCode="#,##0">
                  <c:v>913</c:v>
                </c:pt>
                <c:pt idx="19" formatCode="#,##0">
                  <c:v>1126</c:v>
                </c:pt>
                <c:pt idx="20" formatCode="#,##0">
                  <c:v>316</c:v>
                </c:pt>
                <c:pt idx="21" formatCode="#,##0">
                  <c:v>351</c:v>
                </c:pt>
                <c:pt idx="22" formatCode="#,##0">
                  <c:v>978</c:v>
                </c:pt>
                <c:pt idx="23" formatCode="#,##0">
                  <c:v>3937</c:v>
                </c:pt>
                <c:pt idx="24" formatCode="#,##0">
                  <c:v>5493</c:v>
                </c:pt>
                <c:pt idx="25" formatCode="#,##0">
                  <c:v>3355</c:v>
                </c:pt>
                <c:pt idx="26" formatCode="#,##0">
                  <c:v>273</c:v>
                </c:pt>
                <c:pt idx="27" formatCode="#,##0">
                  <c:v>174</c:v>
                </c:pt>
                <c:pt idx="28" formatCode="#,##0">
                  <c:v>6130</c:v>
                </c:pt>
                <c:pt idx="29" formatCode="#,##0">
                  <c:v>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879-9555-114BC0A285EB}"/>
            </c:ext>
          </c:extLst>
        </c:ser>
        <c:ser>
          <c:idx val="2"/>
          <c:order val="1"/>
          <c:tx>
            <c:strRef>
              <c:f>'Daily pax 2-Feb'!$C$25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2-Feb'!$D$25:$AL$25</c:f>
              <c:numCache>
                <c:formatCode>_(* #,##0_);_(* \(#,##0\);_(* "-"??_);_(@_)</c:formatCode>
                <c:ptCount val="30"/>
                <c:pt idx="0">
                  <c:v>105816</c:v>
                </c:pt>
                <c:pt idx="1">
                  <c:v>18678</c:v>
                </c:pt>
                <c:pt idx="2">
                  <c:v>0</c:v>
                </c:pt>
                <c:pt idx="3" formatCode="#,##0">
                  <c:v>4776</c:v>
                </c:pt>
                <c:pt idx="4" formatCode="#,##0">
                  <c:v>589</c:v>
                </c:pt>
                <c:pt idx="5" formatCode="#,##0">
                  <c:v>18419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434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2-4879-9555-114BC0A285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2nd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UBP</c:v>
                </c:pt>
                <c:pt idx="25">
                  <c:v>BTZ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2-Feb'!$D$24:$AL$24</c:f>
              <c:numCache>
                <c:formatCode>_(* #,##0_);_(* \(#,##0\);_(* "-"??_);_(@_)</c:formatCode>
                <c:ptCount val="30"/>
                <c:pt idx="0">
                  <c:v>247</c:v>
                </c:pt>
                <c:pt idx="1">
                  <c:v>317</c:v>
                </c:pt>
                <c:pt idx="2" formatCode="#,##0">
                  <c:v>38</c:v>
                </c:pt>
                <c:pt idx="3" formatCode="#,##0">
                  <c:v>129</c:v>
                </c:pt>
                <c:pt idx="4" formatCode="#,##0">
                  <c:v>54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36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10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6</c:v>
                </c:pt>
                <c:pt idx="19" formatCode="General">
                  <c:v>8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26</c:v>
                </c:pt>
                <c:pt idx="24" formatCode="General">
                  <c:v>42</c:v>
                </c:pt>
                <c:pt idx="25" formatCode="General">
                  <c:v>24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56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0-45B2-B928-9CAB980F75A3}"/>
            </c:ext>
          </c:extLst>
        </c:ser>
        <c:ser>
          <c:idx val="2"/>
          <c:order val="1"/>
          <c:tx>
            <c:strRef>
              <c:f>'Daily flt 2-Feb'!$C$25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UBP</c:v>
                </c:pt>
                <c:pt idx="25">
                  <c:v>BTZ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2-Feb'!$D$25:$AL$25</c:f>
              <c:numCache>
                <c:formatCode>_(* #,##0_);_(* \(#,##0\);_(* "-"??_);_(@_)</c:formatCode>
                <c:ptCount val="30"/>
                <c:pt idx="0">
                  <c:v>533</c:v>
                </c:pt>
                <c:pt idx="1">
                  <c:v>137</c:v>
                </c:pt>
                <c:pt idx="2">
                  <c:v>0</c:v>
                </c:pt>
                <c:pt idx="3">
                  <c:v>31</c:v>
                </c:pt>
                <c:pt idx="4" formatCode="#,##0">
                  <c:v>4</c:v>
                </c:pt>
                <c:pt idx="5" formatCode="#,##0">
                  <c:v>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0-45B2-B928-9CAB980F75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2nd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44933</c:v>
                </c:pt>
                <c:pt idx="6">
                  <c:v>44934</c:v>
                </c:pt>
                <c:pt idx="7">
                  <c:v>44935</c:v>
                </c:pt>
                <c:pt idx="8">
                  <c:v>44936</c:v>
                </c:pt>
                <c:pt idx="9">
                  <c:v>44937</c:v>
                </c:pt>
                <c:pt idx="10">
                  <c:v>44938</c:v>
                </c:pt>
                <c:pt idx="11">
                  <c:v>44939</c:v>
                </c:pt>
                <c:pt idx="12">
                  <c:v>44940</c:v>
                </c:pt>
                <c:pt idx="13">
                  <c:v>44941</c:v>
                </c:pt>
                <c:pt idx="14">
                  <c:v>44942</c:v>
                </c:pt>
                <c:pt idx="15">
                  <c:v>44943</c:v>
                </c:pt>
                <c:pt idx="16">
                  <c:v>44944</c:v>
                </c:pt>
                <c:pt idx="17">
                  <c:v>44945</c:v>
                </c:pt>
                <c:pt idx="18">
                  <c:v>44946</c:v>
                </c:pt>
                <c:pt idx="19">
                  <c:v>44947</c:v>
                </c:pt>
                <c:pt idx="20">
                  <c:v>44948</c:v>
                </c:pt>
                <c:pt idx="21">
                  <c:v>44949</c:v>
                </c:pt>
                <c:pt idx="22">
                  <c:v>44950</c:v>
                </c:pt>
                <c:pt idx="23">
                  <c:v>44951</c:v>
                </c:pt>
                <c:pt idx="24">
                  <c:v>44952</c:v>
                </c:pt>
                <c:pt idx="25">
                  <c:v>44953</c:v>
                </c:pt>
                <c:pt idx="26">
                  <c:v>44954</c:v>
                </c:pt>
                <c:pt idx="27">
                  <c:v>44955</c:v>
                </c:pt>
                <c:pt idx="28">
                  <c:v>44956</c:v>
                </c:pt>
                <c:pt idx="29">
                  <c:v>44957</c:v>
                </c:pt>
                <c:pt idx="30">
                  <c:v>44958</c:v>
                </c:pt>
                <c:pt idx="31">
                  <c:v>44959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349906</c:v>
                </c:pt>
                <c:pt idx="1">
                  <c:v>335068</c:v>
                </c:pt>
                <c:pt idx="2">
                  <c:v>343593</c:v>
                </c:pt>
                <c:pt idx="3">
                  <c:v>329437</c:v>
                </c:pt>
                <c:pt idx="4">
                  <c:v>344730</c:v>
                </c:pt>
                <c:pt idx="5">
                  <c:v>340521</c:v>
                </c:pt>
                <c:pt idx="6">
                  <c:v>354329</c:v>
                </c:pt>
                <c:pt idx="7">
                  <c:v>340799</c:v>
                </c:pt>
                <c:pt idx="8">
                  <c:v>325064</c:v>
                </c:pt>
                <c:pt idx="9">
                  <c:v>322193</c:v>
                </c:pt>
                <c:pt idx="10">
                  <c:v>328422</c:v>
                </c:pt>
                <c:pt idx="11">
                  <c:v>344570</c:v>
                </c:pt>
                <c:pt idx="12">
                  <c:v>329316</c:v>
                </c:pt>
                <c:pt idx="13">
                  <c:v>346645</c:v>
                </c:pt>
                <c:pt idx="14">
                  <c:v>336014</c:v>
                </c:pt>
                <c:pt idx="15">
                  <c:v>314280</c:v>
                </c:pt>
                <c:pt idx="16">
                  <c:v>314288</c:v>
                </c:pt>
                <c:pt idx="17">
                  <c:v>326995</c:v>
                </c:pt>
                <c:pt idx="18">
                  <c:v>347181</c:v>
                </c:pt>
                <c:pt idx="19">
                  <c:v>327617</c:v>
                </c:pt>
                <c:pt idx="20">
                  <c:v>337123</c:v>
                </c:pt>
                <c:pt idx="21">
                  <c:v>333347</c:v>
                </c:pt>
                <c:pt idx="22">
                  <c:v>325562</c:v>
                </c:pt>
                <c:pt idx="23">
                  <c:v>329320</c:v>
                </c:pt>
                <c:pt idx="24">
                  <c:v>345337</c:v>
                </c:pt>
                <c:pt idx="25">
                  <c:v>362416</c:v>
                </c:pt>
                <c:pt idx="26">
                  <c:v>353422</c:v>
                </c:pt>
                <c:pt idx="27">
                  <c:v>359397</c:v>
                </c:pt>
                <c:pt idx="28">
                  <c:v>337767</c:v>
                </c:pt>
                <c:pt idx="29">
                  <c:v>320782</c:v>
                </c:pt>
                <c:pt idx="30">
                  <c:v>321591</c:v>
                </c:pt>
                <c:pt idx="31">
                  <c:v>327650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44933</c:v>
                </c:pt>
                <c:pt idx="6">
                  <c:v>44934</c:v>
                </c:pt>
                <c:pt idx="7">
                  <c:v>44935</c:v>
                </c:pt>
                <c:pt idx="8">
                  <c:v>44936</c:v>
                </c:pt>
                <c:pt idx="9">
                  <c:v>44937</c:v>
                </c:pt>
                <c:pt idx="10">
                  <c:v>44938</c:v>
                </c:pt>
                <c:pt idx="11">
                  <c:v>44939</c:v>
                </c:pt>
                <c:pt idx="12">
                  <c:v>44940</c:v>
                </c:pt>
                <c:pt idx="13">
                  <c:v>44941</c:v>
                </c:pt>
                <c:pt idx="14">
                  <c:v>44942</c:v>
                </c:pt>
                <c:pt idx="15">
                  <c:v>44943</c:v>
                </c:pt>
                <c:pt idx="16">
                  <c:v>44944</c:v>
                </c:pt>
                <c:pt idx="17">
                  <c:v>44945</c:v>
                </c:pt>
                <c:pt idx="18">
                  <c:v>44946</c:v>
                </c:pt>
                <c:pt idx="19">
                  <c:v>44947</c:v>
                </c:pt>
                <c:pt idx="20">
                  <c:v>44948</c:v>
                </c:pt>
                <c:pt idx="21">
                  <c:v>44949</c:v>
                </c:pt>
                <c:pt idx="22">
                  <c:v>44950</c:v>
                </c:pt>
                <c:pt idx="23">
                  <c:v>44951</c:v>
                </c:pt>
                <c:pt idx="24">
                  <c:v>44952</c:v>
                </c:pt>
                <c:pt idx="25">
                  <c:v>44953</c:v>
                </c:pt>
                <c:pt idx="26">
                  <c:v>44954</c:v>
                </c:pt>
                <c:pt idx="27">
                  <c:v>44955</c:v>
                </c:pt>
                <c:pt idx="28">
                  <c:v>44956</c:v>
                </c:pt>
                <c:pt idx="29">
                  <c:v>44957</c:v>
                </c:pt>
                <c:pt idx="30">
                  <c:v>44958</c:v>
                </c:pt>
                <c:pt idx="31">
                  <c:v>44959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198222</c:v>
                </c:pt>
                <c:pt idx="1">
                  <c:v>191197</c:v>
                </c:pt>
                <c:pt idx="2">
                  <c:v>188996</c:v>
                </c:pt>
                <c:pt idx="3">
                  <c:v>178345</c:v>
                </c:pt>
                <c:pt idx="4">
                  <c:v>190398</c:v>
                </c:pt>
                <c:pt idx="5">
                  <c:v>184801</c:v>
                </c:pt>
                <c:pt idx="6">
                  <c:v>195143</c:v>
                </c:pt>
                <c:pt idx="7">
                  <c:v>193057</c:v>
                </c:pt>
                <c:pt idx="8">
                  <c:v>182292</c:v>
                </c:pt>
                <c:pt idx="9">
                  <c:v>176514</c:v>
                </c:pt>
                <c:pt idx="10">
                  <c:v>183985</c:v>
                </c:pt>
                <c:pt idx="11">
                  <c:v>197307</c:v>
                </c:pt>
                <c:pt idx="12">
                  <c:v>184450</c:v>
                </c:pt>
                <c:pt idx="13">
                  <c:v>196088</c:v>
                </c:pt>
                <c:pt idx="14">
                  <c:v>191340</c:v>
                </c:pt>
                <c:pt idx="15">
                  <c:v>179173</c:v>
                </c:pt>
                <c:pt idx="16">
                  <c:v>170729</c:v>
                </c:pt>
                <c:pt idx="17">
                  <c:v>182880</c:v>
                </c:pt>
                <c:pt idx="18">
                  <c:v>195852</c:v>
                </c:pt>
                <c:pt idx="19">
                  <c:v>179848</c:v>
                </c:pt>
                <c:pt idx="20">
                  <c:v>191081</c:v>
                </c:pt>
                <c:pt idx="21">
                  <c:v>186876</c:v>
                </c:pt>
                <c:pt idx="22">
                  <c:v>176428</c:v>
                </c:pt>
                <c:pt idx="23">
                  <c:v>176120</c:v>
                </c:pt>
                <c:pt idx="24">
                  <c:v>190057</c:v>
                </c:pt>
                <c:pt idx="25">
                  <c:v>202896</c:v>
                </c:pt>
                <c:pt idx="26">
                  <c:v>194523</c:v>
                </c:pt>
                <c:pt idx="27">
                  <c:v>197826</c:v>
                </c:pt>
                <c:pt idx="28">
                  <c:v>188400</c:v>
                </c:pt>
                <c:pt idx="29">
                  <c:v>174601</c:v>
                </c:pt>
                <c:pt idx="30">
                  <c:v>167359</c:v>
                </c:pt>
                <c:pt idx="31">
                  <c:v>177782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44933</c:v>
                </c:pt>
                <c:pt idx="6">
                  <c:v>44934</c:v>
                </c:pt>
                <c:pt idx="7">
                  <c:v>44935</c:v>
                </c:pt>
                <c:pt idx="8">
                  <c:v>44936</c:v>
                </c:pt>
                <c:pt idx="9">
                  <c:v>44937</c:v>
                </c:pt>
                <c:pt idx="10">
                  <c:v>44938</c:v>
                </c:pt>
                <c:pt idx="11">
                  <c:v>44939</c:v>
                </c:pt>
                <c:pt idx="12">
                  <c:v>44940</c:v>
                </c:pt>
                <c:pt idx="13">
                  <c:v>44941</c:v>
                </c:pt>
                <c:pt idx="14">
                  <c:v>44942</c:v>
                </c:pt>
                <c:pt idx="15">
                  <c:v>44943</c:v>
                </c:pt>
                <c:pt idx="16">
                  <c:v>44944</c:v>
                </c:pt>
                <c:pt idx="17">
                  <c:v>44945</c:v>
                </c:pt>
                <c:pt idx="18">
                  <c:v>44946</c:v>
                </c:pt>
                <c:pt idx="19">
                  <c:v>44947</c:v>
                </c:pt>
                <c:pt idx="20">
                  <c:v>44948</c:v>
                </c:pt>
                <c:pt idx="21">
                  <c:v>44949</c:v>
                </c:pt>
                <c:pt idx="22">
                  <c:v>44950</c:v>
                </c:pt>
                <c:pt idx="23">
                  <c:v>44951</c:v>
                </c:pt>
                <c:pt idx="24">
                  <c:v>44952</c:v>
                </c:pt>
                <c:pt idx="25">
                  <c:v>44953</c:v>
                </c:pt>
                <c:pt idx="26">
                  <c:v>44954</c:v>
                </c:pt>
                <c:pt idx="27">
                  <c:v>44955</c:v>
                </c:pt>
                <c:pt idx="28">
                  <c:v>44956</c:v>
                </c:pt>
                <c:pt idx="29">
                  <c:v>44957</c:v>
                </c:pt>
                <c:pt idx="30">
                  <c:v>44958</c:v>
                </c:pt>
                <c:pt idx="31">
                  <c:v>44959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151684</c:v>
                </c:pt>
                <c:pt idx="1">
                  <c:v>143871</c:v>
                </c:pt>
                <c:pt idx="2">
                  <c:v>154597</c:v>
                </c:pt>
                <c:pt idx="3">
                  <c:v>151092</c:v>
                </c:pt>
                <c:pt idx="4">
                  <c:v>154332</c:v>
                </c:pt>
                <c:pt idx="5">
                  <c:v>155720</c:v>
                </c:pt>
                <c:pt idx="6">
                  <c:v>159186</c:v>
                </c:pt>
                <c:pt idx="7">
                  <c:v>147742</c:v>
                </c:pt>
                <c:pt idx="8">
                  <c:v>142772</c:v>
                </c:pt>
                <c:pt idx="9">
                  <c:v>145679</c:v>
                </c:pt>
                <c:pt idx="10">
                  <c:v>144437</c:v>
                </c:pt>
                <c:pt idx="11">
                  <c:v>147263</c:v>
                </c:pt>
                <c:pt idx="12">
                  <c:v>144866</c:v>
                </c:pt>
                <c:pt idx="13">
                  <c:v>150557</c:v>
                </c:pt>
                <c:pt idx="14">
                  <c:v>144674</c:v>
                </c:pt>
                <c:pt idx="15">
                  <c:v>135107</c:v>
                </c:pt>
                <c:pt idx="16">
                  <c:v>143559</c:v>
                </c:pt>
                <c:pt idx="17">
                  <c:v>144115</c:v>
                </c:pt>
                <c:pt idx="18">
                  <c:v>151329</c:v>
                </c:pt>
                <c:pt idx="19">
                  <c:v>147769</c:v>
                </c:pt>
                <c:pt idx="20">
                  <c:v>146042</c:v>
                </c:pt>
                <c:pt idx="21">
                  <c:v>146471</c:v>
                </c:pt>
                <c:pt idx="22">
                  <c:v>149134</c:v>
                </c:pt>
                <c:pt idx="23">
                  <c:v>153200</c:v>
                </c:pt>
                <c:pt idx="24">
                  <c:v>155280</c:v>
                </c:pt>
                <c:pt idx="25">
                  <c:v>159520</c:v>
                </c:pt>
                <c:pt idx="26">
                  <c:v>158899</c:v>
                </c:pt>
                <c:pt idx="27">
                  <c:v>161571</c:v>
                </c:pt>
                <c:pt idx="28">
                  <c:v>149367</c:v>
                </c:pt>
                <c:pt idx="29">
                  <c:v>146181</c:v>
                </c:pt>
                <c:pt idx="30">
                  <c:v>154232</c:v>
                </c:pt>
                <c:pt idx="31">
                  <c:v>149868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5802130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4628198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6F112DB-2F48-4159-B386-1950E969B464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38</xdr:col>
      <xdr:colOff>444500</xdr:colOff>
      <xdr:row>56</xdr:row>
      <xdr:rowOff>136071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891DCC-DB8A-4949-8655-1924CB931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A536F3-6B7F-40BD-A043-F4B95780603E}"/>
            </a:ext>
          </a:extLst>
        </xdr:cNvPr>
        <xdr:cNvSpPr txBox="1"/>
      </xdr:nvSpPr>
      <xdr:spPr>
        <a:xfrm>
          <a:off x="26593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38</xdr:col>
      <xdr:colOff>547310</xdr:colOff>
      <xdr:row>57</xdr:row>
      <xdr:rowOff>109689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6A51AE-C63B-429A-9ABD-8428D8F55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31751</xdr:colOff>
      <xdr:row>15</xdr:row>
      <xdr:rowOff>17459</xdr:rowOff>
    </xdr:from>
    <xdr:to>
      <xdr:col>30</xdr:col>
      <xdr:colOff>478522</xdr:colOff>
      <xdr:row>45</xdr:row>
      <xdr:rowOff>164721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35816</v>
          </cell>
          <cell r="E24">
            <v>48483</v>
          </cell>
          <cell r="F24">
            <v>5774</v>
          </cell>
          <cell r="G24">
            <v>19491</v>
          </cell>
          <cell r="H24">
            <v>7734</v>
          </cell>
          <cell r="I24">
            <v>17419</v>
          </cell>
          <cell r="J24">
            <v>507</v>
          </cell>
          <cell r="L24">
            <v>254</v>
          </cell>
          <cell r="M24">
            <v>126</v>
          </cell>
          <cell r="N24">
            <v>5338</v>
          </cell>
          <cell r="O24">
            <v>4138</v>
          </cell>
          <cell r="P24">
            <v>305</v>
          </cell>
          <cell r="Q24">
            <v>1581</v>
          </cell>
          <cell r="R24">
            <v>1438</v>
          </cell>
          <cell r="T24">
            <v>3109</v>
          </cell>
          <cell r="U24">
            <v>550</v>
          </cell>
          <cell r="V24">
            <v>1294</v>
          </cell>
          <cell r="W24">
            <v>460</v>
          </cell>
          <cell r="Y24">
            <v>913</v>
          </cell>
          <cell r="Z24">
            <v>1126</v>
          </cell>
          <cell r="AA24">
            <v>316</v>
          </cell>
          <cell r="AB24">
            <v>351</v>
          </cell>
          <cell r="AC24">
            <v>978</v>
          </cell>
          <cell r="AD24">
            <v>3937</v>
          </cell>
          <cell r="AF24">
            <v>5493</v>
          </cell>
          <cell r="AG24">
            <v>3355</v>
          </cell>
          <cell r="AI24">
            <v>273</v>
          </cell>
          <cell r="AJ24">
            <v>174</v>
          </cell>
          <cell r="AK24">
            <v>6130</v>
          </cell>
          <cell r="AL24">
            <v>919</v>
          </cell>
        </row>
        <row r="25">
          <cell r="C25" t="str">
            <v>International</v>
          </cell>
          <cell r="D25">
            <v>105816</v>
          </cell>
          <cell r="E25">
            <v>18678</v>
          </cell>
          <cell r="F25">
            <v>0</v>
          </cell>
          <cell r="G25">
            <v>4776</v>
          </cell>
          <cell r="H25">
            <v>589</v>
          </cell>
          <cell r="I25">
            <v>18419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1156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434</v>
          </cell>
          <cell r="AL25">
            <v>0</v>
          </cell>
        </row>
      </sheetData>
      <sheetData sheetId="15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247</v>
          </cell>
          <cell r="E24">
            <v>317</v>
          </cell>
          <cell r="F24">
            <v>38</v>
          </cell>
          <cell r="G24">
            <v>129</v>
          </cell>
          <cell r="H24">
            <v>54</v>
          </cell>
          <cell r="I24">
            <v>118</v>
          </cell>
          <cell r="J24">
            <v>4</v>
          </cell>
          <cell r="L24">
            <v>4</v>
          </cell>
          <cell r="M24">
            <v>2</v>
          </cell>
          <cell r="N24">
            <v>36</v>
          </cell>
          <cell r="O24">
            <v>30</v>
          </cell>
          <cell r="P24">
            <v>2</v>
          </cell>
          <cell r="Q24">
            <v>12</v>
          </cell>
          <cell r="R24">
            <v>10</v>
          </cell>
          <cell r="T24">
            <v>22</v>
          </cell>
          <cell r="U24">
            <v>4</v>
          </cell>
          <cell r="V24">
            <v>10</v>
          </cell>
          <cell r="W24">
            <v>4</v>
          </cell>
          <cell r="Y24">
            <v>6</v>
          </cell>
          <cell r="Z24">
            <v>8</v>
          </cell>
          <cell r="AA24">
            <v>2</v>
          </cell>
          <cell r="AB24">
            <v>6</v>
          </cell>
          <cell r="AC24">
            <v>6</v>
          </cell>
          <cell r="AD24">
            <v>26</v>
          </cell>
          <cell r="AG24">
            <v>42</v>
          </cell>
          <cell r="AH24">
            <v>24</v>
          </cell>
          <cell r="AI24">
            <v>4</v>
          </cell>
          <cell r="AJ24">
            <v>4</v>
          </cell>
          <cell r="AK24">
            <v>56</v>
          </cell>
          <cell r="AL24">
            <v>6</v>
          </cell>
        </row>
        <row r="25">
          <cell r="C25" t="str">
            <v>International</v>
          </cell>
          <cell r="D25">
            <v>533</v>
          </cell>
          <cell r="E25">
            <v>137</v>
          </cell>
          <cell r="F25">
            <v>0</v>
          </cell>
          <cell r="G25">
            <v>31</v>
          </cell>
          <cell r="H25">
            <v>4</v>
          </cell>
          <cell r="I25">
            <v>98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7444-4A96-4AB2-A082-260B0D2598C1}">
  <sheetPr>
    <tabColor theme="9"/>
    <pageSetUpPr fitToPage="1"/>
  </sheetPr>
  <dimension ref="A3:AY93"/>
  <sheetViews>
    <sheetView tabSelected="1" topLeftCell="D4" zoomScale="70" zoomScaleNormal="70" workbookViewId="0">
      <selection activeCell="AM24" sqref="AM24:AM2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0">
        <v>35816</v>
      </c>
      <c r="E24" s="2">
        <v>48483</v>
      </c>
      <c r="F24" s="20">
        <v>5774</v>
      </c>
      <c r="G24" s="20">
        <v>19491</v>
      </c>
      <c r="H24" s="20">
        <v>7734</v>
      </c>
      <c r="I24" s="20">
        <v>17419</v>
      </c>
      <c r="J24" s="20">
        <v>507</v>
      </c>
      <c r="K24" s="20"/>
      <c r="L24" s="20">
        <v>254</v>
      </c>
      <c r="M24" s="20">
        <v>126</v>
      </c>
      <c r="N24" s="20">
        <v>5338</v>
      </c>
      <c r="O24" s="20">
        <v>4138</v>
      </c>
      <c r="P24" s="20">
        <v>305</v>
      </c>
      <c r="Q24" s="20">
        <v>1581</v>
      </c>
      <c r="R24" s="20">
        <v>1438</v>
      </c>
      <c r="S24" s="2"/>
      <c r="T24" s="20">
        <v>3109</v>
      </c>
      <c r="U24" s="20">
        <v>550</v>
      </c>
      <c r="V24" s="20">
        <v>1294</v>
      </c>
      <c r="W24" s="20">
        <v>460</v>
      </c>
      <c r="X24" s="20"/>
      <c r="Y24" s="20">
        <v>913</v>
      </c>
      <c r="Z24" s="20">
        <v>1126</v>
      </c>
      <c r="AA24" s="20">
        <v>316</v>
      </c>
      <c r="AB24" s="20">
        <v>351</v>
      </c>
      <c r="AC24" s="20">
        <v>978</v>
      </c>
      <c r="AD24" s="20">
        <v>3937</v>
      </c>
      <c r="AE24" s="20"/>
      <c r="AF24" s="20">
        <v>5493</v>
      </c>
      <c r="AG24" s="20">
        <v>3355</v>
      </c>
      <c r="AH24" s="20"/>
      <c r="AI24" s="20">
        <v>273</v>
      </c>
      <c r="AJ24" s="20">
        <v>174</v>
      </c>
      <c r="AK24" s="20">
        <v>6130</v>
      </c>
      <c r="AL24" s="20">
        <v>919</v>
      </c>
      <c r="AM24" s="2">
        <f>SUM(D24:AL24)</f>
        <v>177782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105816</v>
      </c>
      <c r="E25" s="2">
        <v>18678</v>
      </c>
      <c r="F25" s="2">
        <v>0</v>
      </c>
      <c r="G25" s="20">
        <v>4776</v>
      </c>
      <c r="H25" s="20">
        <v>589</v>
      </c>
      <c r="I25" s="20">
        <v>18419</v>
      </c>
      <c r="J25" s="2">
        <v>0</v>
      </c>
      <c r="K25" s="2">
        <v>0</v>
      </c>
      <c r="L25" s="2">
        <v>0</v>
      </c>
      <c r="M25" s="2">
        <v>0</v>
      </c>
      <c r="N25" s="2">
        <v>1156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434</v>
      </c>
      <c r="AL25" s="2">
        <v>0</v>
      </c>
      <c r="AM25" s="2">
        <f>SUM(D25:AL25)</f>
        <v>149868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141632</v>
      </c>
      <c r="E26" s="2">
        <f t="shared" ref="E26:AI26" si="0">SUM(E24:E25)</f>
        <v>67161</v>
      </c>
      <c r="F26" s="2">
        <f t="shared" si="0"/>
        <v>5774</v>
      </c>
      <c r="G26" s="2">
        <f>SUM(G24:G25)</f>
        <v>24267</v>
      </c>
      <c r="H26" s="2">
        <f t="shared" si="0"/>
        <v>8323</v>
      </c>
      <c r="I26" s="2">
        <f t="shared" si="0"/>
        <v>35838</v>
      </c>
      <c r="J26" s="2">
        <f t="shared" si="0"/>
        <v>507</v>
      </c>
      <c r="K26" s="2">
        <f t="shared" si="0"/>
        <v>0</v>
      </c>
      <c r="L26" s="2">
        <f>SUM(L24:L25)</f>
        <v>254</v>
      </c>
      <c r="M26" s="2">
        <f t="shared" si="0"/>
        <v>126</v>
      </c>
      <c r="N26" s="2">
        <f t="shared" si="0"/>
        <v>6494</v>
      </c>
      <c r="O26" s="2">
        <f t="shared" si="0"/>
        <v>4138</v>
      </c>
      <c r="P26" s="2">
        <f t="shared" si="0"/>
        <v>305</v>
      </c>
      <c r="Q26" s="2">
        <f t="shared" si="0"/>
        <v>1581</v>
      </c>
      <c r="R26" s="2">
        <f t="shared" si="0"/>
        <v>1438</v>
      </c>
      <c r="S26" s="2">
        <f>SUM(S24:S25)</f>
        <v>0</v>
      </c>
      <c r="T26" s="2">
        <f t="shared" si="0"/>
        <v>3109</v>
      </c>
      <c r="U26" s="2">
        <f t="shared" si="0"/>
        <v>550</v>
      </c>
      <c r="V26" s="2">
        <f t="shared" si="0"/>
        <v>1294</v>
      </c>
      <c r="W26" s="2">
        <f t="shared" si="0"/>
        <v>460</v>
      </c>
      <c r="X26" s="2">
        <f t="shared" si="0"/>
        <v>0</v>
      </c>
      <c r="Y26" s="2">
        <f t="shared" si="0"/>
        <v>913</v>
      </c>
      <c r="Z26" s="2">
        <f t="shared" si="0"/>
        <v>1126</v>
      </c>
      <c r="AA26" s="2">
        <f t="shared" si="0"/>
        <v>316</v>
      </c>
      <c r="AB26" s="2">
        <f t="shared" si="0"/>
        <v>351</v>
      </c>
      <c r="AC26" s="2">
        <f t="shared" si="0"/>
        <v>978</v>
      </c>
      <c r="AD26" s="2">
        <f t="shared" si="0"/>
        <v>3937</v>
      </c>
      <c r="AE26" s="2">
        <f>SUM(AE24:AE25)</f>
        <v>0</v>
      </c>
      <c r="AF26" s="2">
        <f t="shared" si="0"/>
        <v>5493</v>
      </c>
      <c r="AG26" s="2">
        <f t="shared" si="0"/>
        <v>3355</v>
      </c>
      <c r="AH26" s="2">
        <f>SUM(AH24:AH25)</f>
        <v>0</v>
      </c>
      <c r="AI26" s="2">
        <f t="shared" si="0"/>
        <v>273</v>
      </c>
      <c r="AJ26" s="2">
        <f>SUM(AJ24:AJ25)</f>
        <v>174</v>
      </c>
      <c r="AK26" s="2">
        <f>SUM(AK24:AK25)</f>
        <v>6564</v>
      </c>
      <c r="AL26" s="2">
        <f>SUM(AL24:AL25)</f>
        <v>919</v>
      </c>
      <c r="AM26" s="2">
        <f>SUM(D26:AL26)</f>
        <v>327650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F1923-61C8-484C-8717-BD1404BE120B}">
  <sheetPr>
    <tabColor theme="9"/>
    <pageSetUpPr fitToPage="1"/>
  </sheetPr>
  <dimension ref="A3:AY43"/>
  <sheetViews>
    <sheetView topLeftCell="A4" zoomScale="70" zoomScaleNormal="70" workbookViewId="0">
      <selection activeCell="AN42" sqref="AN4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" style="1" bestFit="1" customWidth="1"/>
    <col min="22" max="22" width="4.8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" style="1" bestFit="1" customWidth="1"/>
    <col min="29" max="29" width="5.875" style="1" customWidth="1"/>
    <col min="30" max="30" width="5.125" style="1" bestFit="1" customWidth="1"/>
    <col min="31" max="32" width="5.125" style="1" hidden="1" customWidth="1"/>
    <col min="33" max="36" width="5.375" style="1" customWidth="1"/>
    <col min="37" max="37" width="5.125" style="1" customWidth="1"/>
    <col min="38" max="38" width="5.875" style="1" customWidth="1"/>
    <col min="39" max="39" width="7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247</v>
      </c>
      <c r="E24" s="2">
        <v>317</v>
      </c>
      <c r="F24" s="20">
        <v>38</v>
      </c>
      <c r="G24" s="20">
        <v>129</v>
      </c>
      <c r="H24" s="20">
        <v>54</v>
      </c>
      <c r="I24" s="20">
        <v>118</v>
      </c>
      <c r="J24" s="27">
        <v>4</v>
      </c>
      <c r="K24" s="27"/>
      <c r="L24" s="27">
        <v>4</v>
      </c>
      <c r="M24" s="27">
        <v>2</v>
      </c>
      <c r="N24" s="27">
        <v>36</v>
      </c>
      <c r="O24" s="27">
        <v>30</v>
      </c>
      <c r="P24" s="27">
        <v>2</v>
      </c>
      <c r="Q24" s="27">
        <v>12</v>
      </c>
      <c r="R24" s="27">
        <v>10</v>
      </c>
      <c r="S24" s="2"/>
      <c r="T24" s="27">
        <v>22</v>
      </c>
      <c r="U24" s="27">
        <v>4</v>
      </c>
      <c r="V24" s="27">
        <v>10</v>
      </c>
      <c r="W24" s="27">
        <v>4</v>
      </c>
      <c r="X24" s="27"/>
      <c r="Y24" s="27">
        <v>6</v>
      </c>
      <c r="Z24" s="27">
        <v>8</v>
      </c>
      <c r="AA24" s="27">
        <v>2</v>
      </c>
      <c r="AB24" s="27">
        <v>6</v>
      </c>
      <c r="AC24" s="27">
        <v>6</v>
      </c>
      <c r="AD24" s="27">
        <v>26</v>
      </c>
      <c r="AE24" s="27"/>
      <c r="AF24" s="27"/>
      <c r="AG24" s="27">
        <v>42</v>
      </c>
      <c r="AH24" s="27">
        <v>24</v>
      </c>
      <c r="AI24" s="27">
        <v>4</v>
      </c>
      <c r="AJ24" s="27">
        <v>4</v>
      </c>
      <c r="AK24" s="27">
        <v>56</v>
      </c>
      <c r="AL24" s="27">
        <v>6</v>
      </c>
      <c r="AM24" s="2">
        <f>SUM(D24:AL24)</f>
        <v>1233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533</v>
      </c>
      <c r="E25" s="2">
        <v>137</v>
      </c>
      <c r="F25" s="2">
        <v>0</v>
      </c>
      <c r="G25" s="2">
        <v>31</v>
      </c>
      <c r="H25" s="20">
        <v>4</v>
      </c>
      <c r="I25" s="20">
        <v>98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815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780</v>
      </c>
      <c r="E26" s="2">
        <f t="shared" si="0"/>
        <v>454</v>
      </c>
      <c r="F26" s="2">
        <f t="shared" si="0"/>
        <v>38</v>
      </c>
      <c r="G26" s="2">
        <f t="shared" si="0"/>
        <v>160</v>
      </c>
      <c r="H26" s="2">
        <f t="shared" si="0"/>
        <v>58</v>
      </c>
      <c r="I26" s="2">
        <f t="shared" si="0"/>
        <v>216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44</v>
      </c>
      <c r="O26" s="2">
        <f t="shared" si="0"/>
        <v>30</v>
      </c>
      <c r="P26" s="2">
        <f t="shared" si="0"/>
        <v>2</v>
      </c>
      <c r="Q26" s="2">
        <f t="shared" si="0"/>
        <v>12</v>
      </c>
      <c r="R26" s="2">
        <f t="shared" si="0"/>
        <v>10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8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0</v>
      </c>
      <c r="AF26" s="2">
        <f t="shared" si="0"/>
        <v>0</v>
      </c>
      <c r="AG26" s="2">
        <f t="shared" si="0"/>
        <v>42</v>
      </c>
      <c r="AH26" s="2">
        <f>SUM(AH24:AH25)</f>
        <v>24</v>
      </c>
      <c r="AI26" s="2">
        <f t="shared" si="0"/>
        <v>4</v>
      </c>
      <c r="AJ26" s="2">
        <f>SUM(AJ24:AJ25)</f>
        <v>4</v>
      </c>
      <c r="AK26" s="2">
        <f>SUM(AK24:AK25)</f>
        <v>60</v>
      </c>
      <c r="AL26" s="2">
        <f>SUM(AL24:AL25)</f>
        <v>6</v>
      </c>
      <c r="AM26" s="2">
        <f>SUM(D26:AL26)</f>
        <v>2048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topLeftCell="O1" zoomScale="70" zoomScaleNormal="70" workbookViewId="0">
      <selection activeCell="AF16" sqref="AF16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44928</v>
      </c>
      <c r="E4" s="7">
        <v>44929</v>
      </c>
      <c r="F4" s="7">
        <v>44930</v>
      </c>
      <c r="G4" s="7">
        <v>44931</v>
      </c>
      <c r="H4" s="7">
        <v>44932</v>
      </c>
      <c r="I4" s="7">
        <v>44933</v>
      </c>
      <c r="J4" s="7">
        <v>44934</v>
      </c>
      <c r="K4" s="7">
        <v>44935</v>
      </c>
      <c r="L4" s="7">
        <v>44936</v>
      </c>
      <c r="M4" s="7">
        <v>44937</v>
      </c>
      <c r="N4" s="7">
        <v>44938</v>
      </c>
      <c r="O4" s="7">
        <v>44939</v>
      </c>
      <c r="P4" s="7">
        <v>44940</v>
      </c>
      <c r="Q4" s="7">
        <v>44941</v>
      </c>
      <c r="R4" s="7">
        <v>44942</v>
      </c>
      <c r="S4" s="7">
        <v>44943</v>
      </c>
      <c r="T4" s="7">
        <v>44944</v>
      </c>
      <c r="U4" s="7">
        <v>44945</v>
      </c>
      <c r="V4" s="7">
        <v>44946</v>
      </c>
      <c r="W4" s="7">
        <v>44947</v>
      </c>
      <c r="X4" s="7">
        <v>44948</v>
      </c>
      <c r="Y4" s="7">
        <v>44949</v>
      </c>
      <c r="Z4" s="7">
        <v>44950</v>
      </c>
      <c r="AA4" s="7">
        <v>44951</v>
      </c>
      <c r="AB4" s="7">
        <v>44952</v>
      </c>
      <c r="AC4" s="7">
        <v>44953</v>
      </c>
      <c r="AD4" s="7">
        <v>44954</v>
      </c>
      <c r="AE4" s="7">
        <v>44955</v>
      </c>
      <c r="AF4" s="7">
        <v>44956</v>
      </c>
      <c r="AG4" s="7">
        <v>44957</v>
      </c>
      <c r="AH4" s="8">
        <v>44958</v>
      </c>
      <c r="AI4" s="8">
        <v>44959</v>
      </c>
    </row>
    <row r="5" spans="1:35" x14ac:dyDescent="0.2">
      <c r="A5" s="2"/>
      <c r="B5" s="2"/>
      <c r="C5" s="5" t="s">
        <v>0</v>
      </c>
      <c r="D5" s="2">
        <v>198222</v>
      </c>
      <c r="E5" s="2">
        <v>191197</v>
      </c>
      <c r="F5" s="2">
        <v>188996</v>
      </c>
      <c r="G5" s="2">
        <v>178345</v>
      </c>
      <c r="H5" s="2">
        <v>190398</v>
      </c>
      <c r="I5" s="2">
        <v>184801</v>
      </c>
      <c r="J5" s="2">
        <v>195143</v>
      </c>
      <c r="K5" s="2">
        <v>193057</v>
      </c>
      <c r="L5" s="2">
        <v>182292</v>
      </c>
      <c r="M5" s="2">
        <v>176514</v>
      </c>
      <c r="N5" s="2">
        <v>183985</v>
      </c>
      <c r="O5" s="2">
        <v>197307</v>
      </c>
      <c r="P5" s="2">
        <v>184450</v>
      </c>
      <c r="Q5" s="2">
        <v>196088</v>
      </c>
      <c r="R5" s="2">
        <v>191340</v>
      </c>
      <c r="S5" s="2">
        <v>179173</v>
      </c>
      <c r="T5" s="2">
        <v>170729</v>
      </c>
      <c r="U5" s="2">
        <v>182880</v>
      </c>
      <c r="V5" s="2">
        <v>195852</v>
      </c>
      <c r="W5" s="2">
        <v>179848</v>
      </c>
      <c r="X5" s="2">
        <v>191081</v>
      </c>
      <c r="Y5" s="2">
        <v>186876</v>
      </c>
      <c r="Z5" s="2">
        <v>176428</v>
      </c>
      <c r="AA5" s="2">
        <v>176120</v>
      </c>
      <c r="AB5" s="2">
        <v>190057</v>
      </c>
      <c r="AC5" s="2">
        <v>202896</v>
      </c>
      <c r="AD5" s="2">
        <v>194523</v>
      </c>
      <c r="AE5" s="2">
        <v>197826</v>
      </c>
      <c r="AF5" s="2">
        <v>188400</v>
      </c>
      <c r="AG5" s="2">
        <v>174601</v>
      </c>
      <c r="AH5" s="2">
        <v>167359</v>
      </c>
      <c r="AI5" s="2">
        <v>177782</v>
      </c>
    </row>
    <row r="6" spans="1:35" x14ac:dyDescent="0.2">
      <c r="A6" s="3"/>
      <c r="B6" s="3"/>
      <c r="C6" s="6" t="s">
        <v>1</v>
      </c>
      <c r="D6" s="2">
        <v>151684</v>
      </c>
      <c r="E6" s="2">
        <v>143871</v>
      </c>
      <c r="F6" s="2">
        <v>154597</v>
      </c>
      <c r="G6" s="2">
        <v>151092</v>
      </c>
      <c r="H6" s="2">
        <v>154332</v>
      </c>
      <c r="I6" s="2">
        <v>155720</v>
      </c>
      <c r="J6" s="2">
        <v>159186</v>
      </c>
      <c r="K6" s="2">
        <v>147742</v>
      </c>
      <c r="L6" s="2">
        <v>142772</v>
      </c>
      <c r="M6" s="2">
        <v>145679</v>
      </c>
      <c r="N6" s="2">
        <v>144437</v>
      </c>
      <c r="O6" s="2">
        <v>147263</v>
      </c>
      <c r="P6" s="2">
        <v>144866</v>
      </c>
      <c r="Q6" s="2">
        <v>150557</v>
      </c>
      <c r="R6" s="2">
        <v>144674</v>
      </c>
      <c r="S6" s="2">
        <v>135107</v>
      </c>
      <c r="T6" s="2">
        <v>143559</v>
      </c>
      <c r="U6" s="2">
        <v>144115</v>
      </c>
      <c r="V6" s="2">
        <v>151329</v>
      </c>
      <c r="W6" s="2">
        <v>147769</v>
      </c>
      <c r="X6" s="2">
        <v>146042</v>
      </c>
      <c r="Y6" s="2">
        <v>146471</v>
      </c>
      <c r="Z6" s="2">
        <v>149134</v>
      </c>
      <c r="AA6" s="2">
        <v>153200</v>
      </c>
      <c r="AB6" s="2">
        <v>155280</v>
      </c>
      <c r="AC6" s="2">
        <v>159520</v>
      </c>
      <c r="AD6" s="2">
        <v>158899</v>
      </c>
      <c r="AE6" s="2">
        <v>161571</v>
      </c>
      <c r="AF6" s="2">
        <v>149367</v>
      </c>
      <c r="AG6" s="2">
        <v>146181</v>
      </c>
      <c r="AH6" s="2">
        <v>154232</v>
      </c>
      <c r="AI6" s="2">
        <v>149868</v>
      </c>
    </row>
    <row r="7" spans="1:35" x14ac:dyDescent="0.2">
      <c r="C7" s="1" t="s">
        <v>2</v>
      </c>
      <c r="D7" s="2">
        <f t="shared" ref="D7" si="0">SUM(D5:D6)</f>
        <v>349906</v>
      </c>
      <c r="E7" s="2">
        <f t="shared" ref="E7:F7" si="1">SUM(E5:E6)</f>
        <v>335068</v>
      </c>
      <c r="F7" s="2">
        <f t="shared" si="1"/>
        <v>343593</v>
      </c>
      <c r="G7" s="2">
        <f t="shared" ref="G7:H7" si="2">SUM(G5:G6)</f>
        <v>329437</v>
      </c>
      <c r="H7" s="2">
        <f t="shared" si="2"/>
        <v>344730</v>
      </c>
      <c r="I7" s="2">
        <f t="shared" ref="I7:J7" si="3">SUM(I5:I6)</f>
        <v>340521</v>
      </c>
      <c r="J7" s="2">
        <f t="shared" si="3"/>
        <v>354329</v>
      </c>
      <c r="K7" s="2">
        <f t="shared" ref="K7:L7" si="4">SUM(K5:K6)</f>
        <v>340799</v>
      </c>
      <c r="L7" s="2">
        <f t="shared" si="4"/>
        <v>325064</v>
      </c>
      <c r="M7" s="2">
        <f t="shared" ref="M7:N7" si="5">SUM(M5:M6)</f>
        <v>322193</v>
      </c>
      <c r="N7" s="2">
        <f t="shared" si="5"/>
        <v>328422</v>
      </c>
      <c r="O7" s="2">
        <f t="shared" ref="O7:P7" si="6">SUM(O5:O6)</f>
        <v>344570</v>
      </c>
      <c r="P7" s="2">
        <f t="shared" si="6"/>
        <v>329316</v>
      </c>
      <c r="Q7" s="2">
        <f t="shared" ref="Q7:R7" si="7">SUM(Q5:Q6)</f>
        <v>346645</v>
      </c>
      <c r="R7" s="2">
        <f t="shared" si="7"/>
        <v>336014</v>
      </c>
      <c r="S7" s="2">
        <f t="shared" ref="S7:T7" si="8">SUM(S5:S6)</f>
        <v>314280</v>
      </c>
      <c r="T7" s="2">
        <f t="shared" si="8"/>
        <v>314288</v>
      </c>
      <c r="U7" s="2">
        <f t="shared" ref="U7:V7" si="9">SUM(U5:U6)</f>
        <v>326995</v>
      </c>
      <c r="V7" s="2">
        <f t="shared" si="9"/>
        <v>347181</v>
      </c>
      <c r="W7" s="2">
        <f t="shared" ref="W7:X7" si="10">SUM(W5:W6)</f>
        <v>327617</v>
      </c>
      <c r="X7" s="2">
        <f t="shared" si="10"/>
        <v>337123</v>
      </c>
      <c r="Y7" s="2">
        <f t="shared" ref="Y7:Z7" si="11">SUM(Y5:Y6)</f>
        <v>333347</v>
      </c>
      <c r="Z7" s="2">
        <f t="shared" si="11"/>
        <v>325562</v>
      </c>
      <c r="AA7" s="2">
        <f t="shared" ref="AA7:AB7" si="12">SUM(AA5:AA6)</f>
        <v>329320</v>
      </c>
      <c r="AB7" s="2">
        <f t="shared" si="12"/>
        <v>345337</v>
      </c>
      <c r="AC7" s="2">
        <f t="shared" ref="AC7:AD7" si="13">SUM(AC5:AC6)</f>
        <v>362416</v>
      </c>
      <c r="AD7" s="2">
        <f t="shared" si="13"/>
        <v>353422</v>
      </c>
      <c r="AE7" s="2">
        <f t="shared" ref="AE7:AF7" si="14">SUM(AE5:AE6)</f>
        <v>359397</v>
      </c>
      <c r="AF7" s="2">
        <f t="shared" si="14"/>
        <v>337767</v>
      </c>
      <c r="AG7" s="2">
        <f t="shared" ref="AG7:AH7" si="15">SUM(AG5:AG6)</f>
        <v>320782</v>
      </c>
      <c r="AH7" s="2">
        <f t="shared" si="15"/>
        <v>321591</v>
      </c>
      <c r="AI7" s="2">
        <f t="shared" ref="AI7" si="16">SUM(AI5:AI6)</f>
        <v>327650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zoomScale="80" zoomScaleNormal="80" workbookViewId="0">
      <selection activeCell="H9" sqref="H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5802130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4628198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10430328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2-Feb</vt:lpstr>
      <vt:lpstr>Daily flt 2-Feb</vt:lpstr>
      <vt:lpstr>Pax 1 month</vt:lpstr>
      <vt:lpstr>Pax 1 year</vt:lpstr>
      <vt:lpstr>'Daily flt 2-Feb'!Print_Area</vt:lpstr>
      <vt:lpstr>'Daily pax 2-Feb'!Print_Area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2023-02-02T08:13:08Z</cp:lastPrinted>
  <dcterms:created xsi:type="dcterms:W3CDTF">2022-10-17T04:10:42Z</dcterms:created>
  <dcterms:modified xsi:type="dcterms:W3CDTF">2023-02-06T04:07:32Z</dcterms:modified>
</cp:coreProperties>
</file>