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s\CAAT's work\Air Transport Stats Daily\"/>
    </mc:Choice>
  </mc:AlternateContent>
  <xr:revisionPtr revIDLastSave="0" documentId="13_ncr:1_{D8A1A11C-965F-4A02-A456-E80817BD1525}" xr6:coauthVersionLast="47" xr6:coauthVersionMax="47" xr10:uidLastSave="{00000000-0000-0000-0000-000000000000}"/>
  <bookViews>
    <workbookView xWindow="-110" yWindow="-110" windowWidth="19420" windowHeight="10300" xr2:uid="{D5E906BD-D7DE-4B27-9F56-6C42673C9201}"/>
  </bookViews>
  <sheets>
    <sheet name="Daily pax 21-Feb" sheetId="14" r:id="rId1"/>
    <sheet name="Daily flt 21-Feb" sheetId="1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21-Feb'!$D$59:$AN$90</definedName>
    <definedName name="_xlnm.Print_Area" localSheetId="0">'Daily pax 21-Feb'!$D$60:$AN$88</definedName>
    <definedName name="_xlnm.Print_Area" localSheetId="2">'Pax 1 month'!$I$15:$AE$47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5" l="1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AM26" i="15" s="1"/>
  <c r="AM25" i="15"/>
  <c r="AM24" i="15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AM26" i="14" s="1"/>
  <c r="D26" i="14"/>
  <c r="AM25" i="14"/>
  <c r="AM24" i="14"/>
  <c r="AI7" i="5"/>
  <c r="AH7" i="5"/>
  <c r="AG7" i="5" l="1"/>
  <c r="AF7" i="5" l="1"/>
  <c r="AE7" i="5" l="1"/>
  <c r="AD7" i="5" l="1"/>
  <c r="AC7" i="5" l="1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P7" i="4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<sst xmlns="http://schemas.openxmlformats.org/spreadsheetml/2006/main" count="125" uniqueCount="42">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</sst>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B1d\-mmm"/>
    <numFmt numFmtId="165" formatCode="B1mmm\-yy"/>
    <numFmt numFmtId="166" formatCode="_(* #,##0.00_);_(* \(#,##0.00\);_(* &quot;-&quot;??_);_(@_)"/>
    <numFmt numFmtId="167" formatCode="_(* #,##0_);_(* \(#,##0\);_(* &quot;-&quot;??_);_(@_)"/>
    <numFmt numFmtId="168" formatCode="0.0%"/>
  </numFmts>
  <fonts count="5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5" fontId="2" fillId="2" borderId="1" xfId="1" applyNumberFormat="1" applyFont="1" applyFill="1" applyBorder="1" applyAlignment="1">
      <alignment horizontal="center" vertical="center"/>
    </xf>
    <xf numFmtId="167" fontId="0" fillId="0" borderId="0" xfId="3" applyNumberFormat="1" applyFont="1" applyAlignment="1">
      <alignment horizontal="left"/>
    </xf>
    <xf numFmtId="167" fontId="3" fillId="0" borderId="0" xfId="3" applyNumberFormat="1" applyFont="1" applyAlignment="1">
      <alignment horizontal="left"/>
    </xf>
    <xf numFmtId="164" fontId="2" fillId="2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8" fontId="0" fillId="0" borderId="0" xfId="2" applyNumberFormat="1" applyFont="1"/>
    <xf numFmtId="10" fontId="0" fillId="0" borderId="0" xfId="2" applyNumberFormat="1" applyFont="1"/>
    <xf numFmtId="164" fontId="2" fillId="4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165" fontId="2" fillId="7" borderId="1" xfId="1" applyNumberFormat="1" applyFont="1" applyFill="1" applyBorder="1" applyAlignment="1">
      <alignment horizontal="center" vertical="center"/>
    </xf>
    <xf numFmtId="165" fontId="2" fillId="8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3" fillId="0" borderId="2" xfId="3" applyNumberFormat="1" applyFont="1" applyFill="1" applyBorder="1" applyAlignment="1">
      <alignment horizontal="left"/>
    </xf>
    <xf numFmtId="167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67" fontId="1" fillId="0" borderId="0" xfId="1" applyNumberFormat="1"/>
    <xf numFmtId="164" fontId="2" fillId="11" borderId="1" xfId="1" applyNumberFormat="1" applyFont="1" applyFill="1" applyBorder="1" applyAlignment="1">
      <alignment horizontal="center" vertical="center"/>
    </xf>
    <xf numFmtId="164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21st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21-Feb'!$C$24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21-Feb'!$D$4:$AL$4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pax 21-Feb'!$D$24:$AL$24</c:f>
              <c:numCache>
                <c:formatCode>_(* #,##0_);_(* \(#,##0\);_(* "-"??_);_(@_)</c:formatCode>
                <c:ptCount val="29"/>
                <c:pt idx="0">
                  <c:v>36221</c:v>
                </c:pt>
                <c:pt idx="1">
                  <c:v>48276</c:v>
                </c:pt>
                <c:pt idx="2" formatCode="#,##0">
                  <c:v>5364</c:v>
                </c:pt>
                <c:pt idx="3" formatCode="#,##0">
                  <c:v>18924</c:v>
                </c:pt>
                <c:pt idx="4" formatCode="#,##0">
                  <c:v>7566</c:v>
                </c:pt>
                <c:pt idx="5" formatCode="#,##0">
                  <c:v>18004</c:v>
                </c:pt>
                <c:pt idx="6" formatCode="#,##0">
                  <c:v>618</c:v>
                </c:pt>
                <c:pt idx="7" formatCode="#,##0">
                  <c:v>456</c:v>
                </c:pt>
                <c:pt idx="8" formatCode="#,##0">
                  <c:v>144</c:v>
                </c:pt>
                <c:pt idx="9" formatCode="#,##0">
                  <c:v>6038</c:v>
                </c:pt>
                <c:pt idx="10" formatCode="#,##0">
                  <c:v>3909</c:v>
                </c:pt>
                <c:pt idx="11" formatCode="#,##0">
                  <c:v>320</c:v>
                </c:pt>
                <c:pt idx="12" formatCode="#,##0">
                  <c:v>1844</c:v>
                </c:pt>
                <c:pt idx="13" formatCode="#,##0">
                  <c:v>1126</c:v>
                </c:pt>
                <c:pt idx="14" formatCode="#,##0">
                  <c:v>3168</c:v>
                </c:pt>
                <c:pt idx="15" formatCode="#,##0">
                  <c:v>635</c:v>
                </c:pt>
                <c:pt idx="16" formatCode="#,##0">
                  <c:v>1092</c:v>
                </c:pt>
                <c:pt idx="17" formatCode="#,##0">
                  <c:v>499</c:v>
                </c:pt>
                <c:pt idx="18" formatCode="#,##0">
                  <c:v>1048</c:v>
                </c:pt>
                <c:pt idx="19" formatCode="#,##0">
                  <c:v>1124</c:v>
                </c:pt>
                <c:pt idx="20" formatCode="#,##0">
                  <c:v>339</c:v>
                </c:pt>
                <c:pt idx="21" formatCode="#,##0">
                  <c:v>357</c:v>
                </c:pt>
                <c:pt idx="22" formatCode="#,##0">
                  <c:v>980</c:v>
                </c:pt>
                <c:pt idx="23" formatCode="#,##0">
                  <c:v>3935</c:v>
                </c:pt>
                <c:pt idx="24" formatCode="#,##0">
                  <c:v>5236</c:v>
                </c:pt>
                <c:pt idx="25" formatCode="#,##0">
                  <c:v>3459</c:v>
                </c:pt>
                <c:pt idx="26" formatCode="#,##0">
                  <c:v>255</c:v>
                </c:pt>
                <c:pt idx="27" formatCode="#,##0">
                  <c:v>197</c:v>
                </c:pt>
                <c:pt idx="28" formatCode="#,##0">
                  <c:v>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0-44CB-991F-34082ED18000}"/>
            </c:ext>
          </c:extLst>
        </c:ser>
        <c:ser>
          <c:idx val="2"/>
          <c:order val="1"/>
          <c:tx>
            <c:strRef>
              <c:f>'Daily pax 21-Feb'!$C$25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21-Feb'!$D$4:$AL$4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pax 21-Feb'!$D$25:$AL$25</c:f>
              <c:numCache>
                <c:formatCode>_(* #,##0_);_(* \(#,##0\);_(* "-"??_);_(@_)</c:formatCode>
                <c:ptCount val="29"/>
                <c:pt idx="0">
                  <c:v>110088</c:v>
                </c:pt>
                <c:pt idx="1">
                  <c:v>21619</c:v>
                </c:pt>
                <c:pt idx="2">
                  <c:v>0</c:v>
                </c:pt>
                <c:pt idx="3" formatCode="#,##0">
                  <c:v>5497</c:v>
                </c:pt>
                <c:pt idx="4" formatCode="#,##0">
                  <c:v>656</c:v>
                </c:pt>
                <c:pt idx="5" formatCode="#,##0">
                  <c:v>18297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1174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10-44CB-991F-34082ED1800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21st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21-Feb'!$C$24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21-Feb'!$D$4:$AL$4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flt 21-Feb'!$D$24:$AL$24</c:f>
              <c:numCache>
                <c:formatCode>_(* #,##0_);_(* \(#,##0\);_(* "-"??_);_(@_)</c:formatCode>
                <c:ptCount val="29"/>
                <c:pt idx="0">
                  <c:v>249</c:v>
                </c:pt>
                <c:pt idx="1">
                  <c:v>308</c:v>
                </c:pt>
                <c:pt idx="2" formatCode="#,##0">
                  <c:v>38</c:v>
                </c:pt>
                <c:pt idx="3" formatCode="#,##0">
                  <c:v>132</c:v>
                </c:pt>
                <c:pt idx="4" formatCode="#,##0">
                  <c:v>50</c:v>
                </c:pt>
                <c:pt idx="5" formatCode="#,##0">
                  <c:v>114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8</c:v>
                </c:pt>
                <c:pt idx="14" formatCode="General">
                  <c:v>20</c:v>
                </c:pt>
                <c:pt idx="15" formatCode="General">
                  <c:v>4</c:v>
                </c:pt>
                <c:pt idx="16" formatCode="General">
                  <c:v>8</c:v>
                </c:pt>
                <c:pt idx="17" formatCode="General">
                  <c:v>4</c:v>
                </c:pt>
                <c:pt idx="18" formatCode="General">
                  <c:v>8</c:v>
                </c:pt>
                <c:pt idx="19" formatCode="General">
                  <c:v>8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24</c:v>
                </c:pt>
                <c:pt idx="24" formatCode="General">
                  <c:v>42</c:v>
                </c:pt>
                <c:pt idx="25" formatCode="General">
                  <c:v>26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2-4460-B332-3499D9ED1889}"/>
            </c:ext>
          </c:extLst>
        </c:ser>
        <c:ser>
          <c:idx val="2"/>
          <c:order val="1"/>
          <c:tx>
            <c:strRef>
              <c:f>'Daily flt 21-Feb'!$C$25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21-Feb'!$D$4:$AL$4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flt 21-Feb'!$D$25:$AL$25</c:f>
              <c:numCache>
                <c:formatCode>_(* #,##0_);_(* \(#,##0\);_(* "-"??_);_(@_)</c:formatCode>
                <c:ptCount val="29"/>
                <c:pt idx="0">
                  <c:v>540</c:v>
                </c:pt>
                <c:pt idx="1">
                  <c:v>138</c:v>
                </c:pt>
                <c:pt idx="2">
                  <c:v>0</c:v>
                </c:pt>
                <c:pt idx="3">
                  <c:v>35</c:v>
                </c:pt>
                <c:pt idx="4" formatCode="#,##0">
                  <c:v>4</c:v>
                </c:pt>
                <c:pt idx="5" formatCode="#,##0">
                  <c:v>94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42-4460-B332-3499D9ED18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21st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44947</c:v>
                </c:pt>
                <c:pt idx="1">
                  <c:v>44948</c:v>
                </c:pt>
                <c:pt idx="2">
                  <c:v>44949</c:v>
                </c:pt>
                <c:pt idx="3">
                  <c:v>44950</c:v>
                </c:pt>
                <c:pt idx="4">
                  <c:v>44951</c:v>
                </c:pt>
                <c:pt idx="5">
                  <c:v>44952</c:v>
                </c:pt>
                <c:pt idx="6">
                  <c:v>44953</c:v>
                </c:pt>
                <c:pt idx="7">
                  <c:v>44954</c:v>
                </c:pt>
                <c:pt idx="8">
                  <c:v>44955</c:v>
                </c:pt>
                <c:pt idx="9">
                  <c:v>44956</c:v>
                </c:pt>
                <c:pt idx="10">
                  <c:v>44957</c:v>
                </c:pt>
                <c:pt idx="11">
                  <c:v>44958</c:v>
                </c:pt>
                <c:pt idx="12">
                  <c:v>44959</c:v>
                </c:pt>
                <c:pt idx="13">
                  <c:v>44960</c:v>
                </c:pt>
                <c:pt idx="14">
                  <c:v>44961</c:v>
                </c:pt>
                <c:pt idx="15">
                  <c:v>44962</c:v>
                </c:pt>
                <c:pt idx="16">
                  <c:v>44963</c:v>
                </c:pt>
                <c:pt idx="17">
                  <c:v>44964</c:v>
                </c:pt>
                <c:pt idx="18">
                  <c:v>44965</c:v>
                </c:pt>
                <c:pt idx="19">
                  <c:v>44966</c:v>
                </c:pt>
                <c:pt idx="20">
                  <c:v>44967</c:v>
                </c:pt>
                <c:pt idx="21">
                  <c:v>44968</c:v>
                </c:pt>
                <c:pt idx="22">
                  <c:v>44969</c:v>
                </c:pt>
                <c:pt idx="23">
                  <c:v>44970</c:v>
                </c:pt>
                <c:pt idx="24">
                  <c:v>44971</c:v>
                </c:pt>
                <c:pt idx="25">
                  <c:v>44972</c:v>
                </c:pt>
                <c:pt idx="26">
                  <c:v>44973</c:v>
                </c:pt>
                <c:pt idx="27">
                  <c:v>44974</c:v>
                </c:pt>
                <c:pt idx="28">
                  <c:v>44975</c:v>
                </c:pt>
                <c:pt idx="29">
                  <c:v>44976</c:v>
                </c:pt>
                <c:pt idx="30">
                  <c:v>44977</c:v>
                </c:pt>
                <c:pt idx="31">
                  <c:v>44978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327617</c:v>
                </c:pt>
                <c:pt idx="1">
                  <c:v>337123</c:v>
                </c:pt>
                <c:pt idx="2">
                  <c:v>333347</c:v>
                </c:pt>
                <c:pt idx="3">
                  <c:v>325562</c:v>
                </c:pt>
                <c:pt idx="4">
                  <c:v>329320</c:v>
                </c:pt>
                <c:pt idx="5">
                  <c:v>345337</c:v>
                </c:pt>
                <c:pt idx="6">
                  <c:v>362416</c:v>
                </c:pt>
                <c:pt idx="7">
                  <c:v>353422</c:v>
                </c:pt>
                <c:pt idx="8">
                  <c:v>359397</c:v>
                </c:pt>
                <c:pt idx="9">
                  <c:v>337767</c:v>
                </c:pt>
                <c:pt idx="10">
                  <c:v>320782</c:v>
                </c:pt>
                <c:pt idx="11">
                  <c:v>321591</c:v>
                </c:pt>
                <c:pt idx="12">
                  <c:v>327650</c:v>
                </c:pt>
                <c:pt idx="13">
                  <c:v>344285</c:v>
                </c:pt>
                <c:pt idx="14">
                  <c:v>332145</c:v>
                </c:pt>
                <c:pt idx="15">
                  <c:v>356782</c:v>
                </c:pt>
                <c:pt idx="16">
                  <c:v>342004</c:v>
                </c:pt>
                <c:pt idx="17">
                  <c:v>325678</c:v>
                </c:pt>
                <c:pt idx="18">
                  <c:v>328112</c:v>
                </c:pt>
                <c:pt idx="19">
                  <c:v>343932</c:v>
                </c:pt>
                <c:pt idx="20">
                  <c:v>361139</c:v>
                </c:pt>
                <c:pt idx="21">
                  <c:v>352647</c:v>
                </c:pt>
                <c:pt idx="22">
                  <c:v>362241</c:v>
                </c:pt>
                <c:pt idx="23">
                  <c:v>344718</c:v>
                </c:pt>
                <c:pt idx="24">
                  <c:v>327033</c:v>
                </c:pt>
                <c:pt idx="25">
                  <c:v>339243</c:v>
                </c:pt>
                <c:pt idx="26">
                  <c:v>340242</c:v>
                </c:pt>
                <c:pt idx="27">
                  <c:v>363065</c:v>
                </c:pt>
                <c:pt idx="28">
                  <c:v>355580</c:v>
                </c:pt>
                <c:pt idx="29">
                  <c:v>367424</c:v>
                </c:pt>
                <c:pt idx="30">
                  <c:v>348415</c:v>
                </c:pt>
                <c:pt idx="31">
                  <c:v>329067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44947</c:v>
                </c:pt>
                <c:pt idx="1">
                  <c:v>44948</c:v>
                </c:pt>
                <c:pt idx="2">
                  <c:v>44949</c:v>
                </c:pt>
                <c:pt idx="3">
                  <c:v>44950</c:v>
                </c:pt>
                <c:pt idx="4">
                  <c:v>44951</c:v>
                </c:pt>
                <c:pt idx="5">
                  <c:v>44952</c:v>
                </c:pt>
                <c:pt idx="6">
                  <c:v>44953</c:v>
                </c:pt>
                <c:pt idx="7">
                  <c:v>44954</c:v>
                </c:pt>
                <c:pt idx="8">
                  <c:v>44955</c:v>
                </c:pt>
                <c:pt idx="9">
                  <c:v>44956</c:v>
                </c:pt>
                <c:pt idx="10">
                  <c:v>44957</c:v>
                </c:pt>
                <c:pt idx="11">
                  <c:v>44958</c:v>
                </c:pt>
                <c:pt idx="12">
                  <c:v>44959</c:v>
                </c:pt>
                <c:pt idx="13">
                  <c:v>44960</c:v>
                </c:pt>
                <c:pt idx="14">
                  <c:v>44961</c:v>
                </c:pt>
                <c:pt idx="15">
                  <c:v>44962</c:v>
                </c:pt>
                <c:pt idx="16">
                  <c:v>44963</c:v>
                </c:pt>
                <c:pt idx="17">
                  <c:v>44964</c:v>
                </c:pt>
                <c:pt idx="18">
                  <c:v>44965</c:v>
                </c:pt>
                <c:pt idx="19">
                  <c:v>44966</c:v>
                </c:pt>
                <c:pt idx="20">
                  <c:v>44967</c:v>
                </c:pt>
                <c:pt idx="21">
                  <c:v>44968</c:v>
                </c:pt>
                <c:pt idx="22">
                  <c:v>44969</c:v>
                </c:pt>
                <c:pt idx="23">
                  <c:v>44970</c:v>
                </c:pt>
                <c:pt idx="24">
                  <c:v>44971</c:v>
                </c:pt>
                <c:pt idx="25">
                  <c:v>44972</c:v>
                </c:pt>
                <c:pt idx="26">
                  <c:v>44973</c:v>
                </c:pt>
                <c:pt idx="27">
                  <c:v>44974</c:v>
                </c:pt>
                <c:pt idx="28">
                  <c:v>44975</c:v>
                </c:pt>
                <c:pt idx="29">
                  <c:v>44976</c:v>
                </c:pt>
                <c:pt idx="30">
                  <c:v>44977</c:v>
                </c:pt>
                <c:pt idx="31">
                  <c:v>44978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179848</c:v>
                </c:pt>
                <c:pt idx="1">
                  <c:v>191081</c:v>
                </c:pt>
                <c:pt idx="2">
                  <c:v>186876</c:v>
                </c:pt>
                <c:pt idx="3">
                  <c:v>176428</c:v>
                </c:pt>
                <c:pt idx="4">
                  <c:v>176120</c:v>
                </c:pt>
                <c:pt idx="5">
                  <c:v>190057</c:v>
                </c:pt>
                <c:pt idx="6">
                  <c:v>202896</c:v>
                </c:pt>
                <c:pt idx="7">
                  <c:v>194523</c:v>
                </c:pt>
                <c:pt idx="8">
                  <c:v>197826</c:v>
                </c:pt>
                <c:pt idx="9">
                  <c:v>188400</c:v>
                </c:pt>
                <c:pt idx="10">
                  <c:v>174601</c:v>
                </c:pt>
                <c:pt idx="11">
                  <c:v>167359</c:v>
                </c:pt>
                <c:pt idx="12">
                  <c:v>177782</c:v>
                </c:pt>
                <c:pt idx="13">
                  <c:v>191079</c:v>
                </c:pt>
                <c:pt idx="14">
                  <c:v>181822</c:v>
                </c:pt>
                <c:pt idx="15">
                  <c:v>194216</c:v>
                </c:pt>
                <c:pt idx="16">
                  <c:v>187969</c:v>
                </c:pt>
                <c:pt idx="17">
                  <c:v>179956</c:v>
                </c:pt>
                <c:pt idx="18">
                  <c:v>174010</c:v>
                </c:pt>
                <c:pt idx="19">
                  <c:v>186590</c:v>
                </c:pt>
                <c:pt idx="20">
                  <c:v>197811</c:v>
                </c:pt>
                <c:pt idx="21">
                  <c:v>189416</c:v>
                </c:pt>
                <c:pt idx="22">
                  <c:v>194587</c:v>
                </c:pt>
                <c:pt idx="23">
                  <c:v>188360</c:v>
                </c:pt>
                <c:pt idx="24">
                  <c:v>176382</c:v>
                </c:pt>
                <c:pt idx="25">
                  <c:v>177281</c:v>
                </c:pt>
                <c:pt idx="26">
                  <c:v>178108</c:v>
                </c:pt>
                <c:pt idx="27">
                  <c:v>197132</c:v>
                </c:pt>
                <c:pt idx="28">
                  <c:v>190440</c:v>
                </c:pt>
                <c:pt idx="29">
                  <c:v>193829</c:v>
                </c:pt>
                <c:pt idx="30">
                  <c:v>183120</c:v>
                </c:pt>
                <c:pt idx="31">
                  <c:v>171736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44947</c:v>
                </c:pt>
                <c:pt idx="1">
                  <c:v>44948</c:v>
                </c:pt>
                <c:pt idx="2">
                  <c:v>44949</c:v>
                </c:pt>
                <c:pt idx="3">
                  <c:v>44950</c:v>
                </c:pt>
                <c:pt idx="4">
                  <c:v>44951</c:v>
                </c:pt>
                <c:pt idx="5">
                  <c:v>44952</c:v>
                </c:pt>
                <c:pt idx="6">
                  <c:v>44953</c:v>
                </c:pt>
                <c:pt idx="7">
                  <c:v>44954</c:v>
                </c:pt>
                <c:pt idx="8">
                  <c:v>44955</c:v>
                </c:pt>
                <c:pt idx="9">
                  <c:v>44956</c:v>
                </c:pt>
                <c:pt idx="10">
                  <c:v>44957</c:v>
                </c:pt>
                <c:pt idx="11">
                  <c:v>44958</c:v>
                </c:pt>
                <c:pt idx="12">
                  <c:v>44959</c:v>
                </c:pt>
                <c:pt idx="13">
                  <c:v>44960</c:v>
                </c:pt>
                <c:pt idx="14">
                  <c:v>44961</c:v>
                </c:pt>
                <c:pt idx="15">
                  <c:v>44962</c:v>
                </c:pt>
                <c:pt idx="16">
                  <c:v>44963</c:v>
                </c:pt>
                <c:pt idx="17">
                  <c:v>44964</c:v>
                </c:pt>
                <c:pt idx="18">
                  <c:v>44965</c:v>
                </c:pt>
                <c:pt idx="19">
                  <c:v>44966</c:v>
                </c:pt>
                <c:pt idx="20">
                  <c:v>44967</c:v>
                </c:pt>
                <c:pt idx="21">
                  <c:v>44968</c:v>
                </c:pt>
                <c:pt idx="22">
                  <c:v>44969</c:v>
                </c:pt>
                <c:pt idx="23">
                  <c:v>44970</c:v>
                </c:pt>
                <c:pt idx="24">
                  <c:v>44971</c:v>
                </c:pt>
                <c:pt idx="25">
                  <c:v>44972</c:v>
                </c:pt>
                <c:pt idx="26">
                  <c:v>44973</c:v>
                </c:pt>
                <c:pt idx="27">
                  <c:v>44974</c:v>
                </c:pt>
                <c:pt idx="28">
                  <c:v>44975</c:v>
                </c:pt>
                <c:pt idx="29">
                  <c:v>44976</c:v>
                </c:pt>
                <c:pt idx="30">
                  <c:v>44977</c:v>
                </c:pt>
                <c:pt idx="31">
                  <c:v>44978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147769</c:v>
                </c:pt>
                <c:pt idx="1">
                  <c:v>146042</c:v>
                </c:pt>
                <c:pt idx="2">
                  <c:v>146471</c:v>
                </c:pt>
                <c:pt idx="3">
                  <c:v>149134</c:v>
                </c:pt>
                <c:pt idx="4">
                  <c:v>153200</c:v>
                </c:pt>
                <c:pt idx="5">
                  <c:v>155280</c:v>
                </c:pt>
                <c:pt idx="6">
                  <c:v>159520</c:v>
                </c:pt>
                <c:pt idx="7">
                  <c:v>158899</c:v>
                </c:pt>
                <c:pt idx="8">
                  <c:v>161571</c:v>
                </c:pt>
                <c:pt idx="9">
                  <c:v>149367</c:v>
                </c:pt>
                <c:pt idx="10">
                  <c:v>146181</c:v>
                </c:pt>
                <c:pt idx="11">
                  <c:v>154232</c:v>
                </c:pt>
                <c:pt idx="12">
                  <c:v>149868</c:v>
                </c:pt>
                <c:pt idx="13">
                  <c:v>153206</c:v>
                </c:pt>
                <c:pt idx="14">
                  <c:v>150323</c:v>
                </c:pt>
                <c:pt idx="15">
                  <c:v>162566</c:v>
                </c:pt>
                <c:pt idx="16">
                  <c:v>154035</c:v>
                </c:pt>
                <c:pt idx="17">
                  <c:v>145722</c:v>
                </c:pt>
                <c:pt idx="18">
                  <c:v>154102</c:v>
                </c:pt>
                <c:pt idx="19">
                  <c:v>157342</c:v>
                </c:pt>
                <c:pt idx="20">
                  <c:v>163328</c:v>
                </c:pt>
                <c:pt idx="21">
                  <c:v>163231</c:v>
                </c:pt>
                <c:pt idx="22">
                  <c:v>167654</c:v>
                </c:pt>
                <c:pt idx="23">
                  <c:v>156358</c:v>
                </c:pt>
                <c:pt idx="24">
                  <c:v>150651</c:v>
                </c:pt>
                <c:pt idx="25">
                  <c:v>161962</c:v>
                </c:pt>
                <c:pt idx="26">
                  <c:v>162134</c:v>
                </c:pt>
                <c:pt idx="27">
                  <c:v>165933</c:v>
                </c:pt>
                <c:pt idx="28">
                  <c:v>165140</c:v>
                </c:pt>
                <c:pt idx="29">
                  <c:v>173595</c:v>
                </c:pt>
                <c:pt idx="30">
                  <c:v>165295</c:v>
                </c:pt>
                <c:pt idx="31">
                  <c:v>157331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6B4D4F-7BF6-406F-A9B1-65DC3BB8433A}"/>
            </a:ext>
          </a:extLst>
        </xdr:cNvPr>
        <xdr:cNvSpPr txBox="1"/>
      </xdr:nvSpPr>
      <xdr:spPr>
        <a:xfrm>
          <a:off x="27076400" y="38931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136073</xdr:rowOff>
    </xdr:from>
    <xdr:to>
      <xdr:col>37</xdr:col>
      <xdr:colOff>56444</xdr:colOff>
      <xdr:row>53</xdr:row>
      <xdr:rowOff>42334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DC0AEC-A352-4452-9DE7-B447F29EA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CDC4EC-3DAC-4645-9FF9-79ED2A14D9E4}"/>
            </a:ext>
          </a:extLst>
        </xdr:cNvPr>
        <xdr:cNvSpPr txBox="1"/>
      </xdr:nvSpPr>
      <xdr:spPr>
        <a:xfrm>
          <a:off x="24326850" y="38931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762000</xdr:colOff>
      <xdr:row>53</xdr:row>
      <xdr:rowOff>98778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3D3A40-61D9-48BF-A806-699E453BE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45358</xdr:colOff>
      <xdr:row>14</xdr:row>
      <xdr:rowOff>94566</xdr:rowOff>
    </xdr:from>
    <xdr:to>
      <xdr:col>30</xdr:col>
      <xdr:colOff>419561</xdr:colOff>
      <xdr:row>45</xdr:row>
      <xdr:rowOff>64935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cuments\CAAT's%20work\Air%20Transport%20Stats%20Daily\Air%20Transport%20Statistics%20Daily%20Feb-23.xlsx" TargetMode="External"/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1-Feb"/>
      <sheetName val="Daily flt 21-Feb"/>
      <sheetName val="Daily pax 20-Feb"/>
      <sheetName val="Daily flt 20-Feb"/>
      <sheetName val="Daily pax 19-Feb"/>
      <sheetName val="Daily flt 19-Feb"/>
      <sheetName val="Daily pax 18-Feb"/>
      <sheetName val="Daily flt 18-Feb"/>
      <sheetName val="Daily pax 17-Feb"/>
      <sheetName val="Daily flt 17-Feb"/>
      <sheetName val="Daily pax 16-Feb"/>
      <sheetName val="Daily flt 16-Feb"/>
      <sheetName val="Daily pax 15-Feb"/>
      <sheetName val="Daily flt 15-Feb"/>
      <sheetName val="Daily pax 14-Feb"/>
      <sheetName val="Daily flt 14-Feb"/>
      <sheetName val="Daily pax 13-Feb"/>
      <sheetName val="Daily flt 13-Feb"/>
      <sheetName val="Daily pax 12-Feb"/>
      <sheetName val="Daily flt 12-Feb"/>
      <sheetName val="Daily pax 11-Feb"/>
      <sheetName val="Daily flt 11-Feb"/>
      <sheetName val="Daily pax 10-Feb"/>
      <sheetName val="Daily flt 10-Feb"/>
      <sheetName val="Daily pax 9-Feb"/>
      <sheetName val="Daily flt 9-Feb"/>
      <sheetName val="Daily pax 8-Feb"/>
      <sheetName val="Daily flt 8-Feb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36221</v>
          </cell>
          <cell r="E24">
            <v>48276</v>
          </cell>
          <cell r="F24">
            <v>5364</v>
          </cell>
          <cell r="G24">
            <v>18924</v>
          </cell>
          <cell r="H24">
            <v>7566</v>
          </cell>
          <cell r="I24">
            <v>18004</v>
          </cell>
          <cell r="J24">
            <v>618</v>
          </cell>
          <cell r="L24">
            <v>456</v>
          </cell>
          <cell r="M24">
            <v>144</v>
          </cell>
          <cell r="N24">
            <v>6038</v>
          </cell>
          <cell r="O24">
            <v>3909</v>
          </cell>
          <cell r="P24">
            <v>320</v>
          </cell>
          <cell r="Q24">
            <v>1844</v>
          </cell>
          <cell r="R24">
            <v>1126</v>
          </cell>
          <cell r="T24">
            <v>3168</v>
          </cell>
          <cell r="U24">
            <v>635</v>
          </cell>
          <cell r="V24">
            <v>1092</v>
          </cell>
          <cell r="W24">
            <v>499</v>
          </cell>
          <cell r="Y24">
            <v>1048</v>
          </cell>
          <cell r="Z24">
            <v>1124</v>
          </cell>
          <cell r="AA24">
            <v>339</v>
          </cell>
          <cell r="AB24">
            <v>357</v>
          </cell>
          <cell r="AC24">
            <v>980</v>
          </cell>
          <cell r="AD24">
            <v>3935</v>
          </cell>
          <cell r="AF24">
            <v>5236</v>
          </cell>
          <cell r="AG24">
            <v>3459</v>
          </cell>
          <cell r="AI24">
            <v>255</v>
          </cell>
          <cell r="AJ24">
            <v>197</v>
          </cell>
          <cell r="AL24">
            <v>602</v>
          </cell>
        </row>
        <row r="25">
          <cell r="C25" t="str">
            <v>International</v>
          </cell>
          <cell r="D25">
            <v>110088</v>
          </cell>
          <cell r="E25">
            <v>21619</v>
          </cell>
          <cell r="F25">
            <v>0</v>
          </cell>
          <cell r="G25">
            <v>5497</v>
          </cell>
          <cell r="H25">
            <v>656</v>
          </cell>
          <cell r="I25">
            <v>18297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1174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249</v>
          </cell>
          <cell r="E24">
            <v>308</v>
          </cell>
          <cell r="F24">
            <v>38</v>
          </cell>
          <cell r="G24">
            <v>132</v>
          </cell>
          <cell r="H24">
            <v>50</v>
          </cell>
          <cell r="I24">
            <v>114</v>
          </cell>
          <cell r="J24">
            <v>4</v>
          </cell>
          <cell r="L24">
            <v>4</v>
          </cell>
          <cell r="M24">
            <v>2</v>
          </cell>
          <cell r="N24">
            <v>38</v>
          </cell>
          <cell r="O24">
            <v>28</v>
          </cell>
          <cell r="P24">
            <v>2</v>
          </cell>
          <cell r="Q24">
            <v>12</v>
          </cell>
          <cell r="R24">
            <v>8</v>
          </cell>
          <cell r="T24">
            <v>20</v>
          </cell>
          <cell r="U24">
            <v>4</v>
          </cell>
          <cell r="V24">
            <v>8</v>
          </cell>
          <cell r="W24">
            <v>4</v>
          </cell>
          <cell r="Y24">
            <v>8</v>
          </cell>
          <cell r="Z24">
            <v>8</v>
          </cell>
          <cell r="AA24">
            <v>2</v>
          </cell>
          <cell r="AB24">
            <v>6</v>
          </cell>
          <cell r="AC24">
            <v>8</v>
          </cell>
          <cell r="AD24">
            <v>24</v>
          </cell>
          <cell r="AF24">
            <v>42</v>
          </cell>
          <cell r="AG24">
            <v>26</v>
          </cell>
          <cell r="AI24">
            <v>4</v>
          </cell>
          <cell r="AJ24">
            <v>4</v>
          </cell>
          <cell r="AL24">
            <v>6</v>
          </cell>
        </row>
        <row r="25">
          <cell r="C25" t="str">
            <v>International</v>
          </cell>
          <cell r="D25">
            <v>540</v>
          </cell>
          <cell r="E25">
            <v>138</v>
          </cell>
          <cell r="F25">
            <v>0</v>
          </cell>
          <cell r="G25">
            <v>35</v>
          </cell>
          <cell r="H25">
            <v>4</v>
          </cell>
          <cell r="I25">
            <v>94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D34C5-ED69-4C93-947F-39F246A226EF}">
  <sheetPr>
    <tabColor theme="5"/>
    <pageSetUpPr fitToPage="1"/>
  </sheetPr>
  <dimension ref="A3:AY93"/>
  <sheetViews>
    <sheetView tabSelected="1" topLeftCell="C1" zoomScale="70" zoomScaleNormal="70" workbookViewId="0">
      <selection activeCell="U55" sqref="U55"/>
    </sheetView>
  </sheetViews>
  <sheetFormatPr defaultRowHeight="14.5"/>
  <cols>
    <col min="1" max="2" width="11.6328125" style="1" bestFit="1" customWidth="1"/>
    <col min="3" max="3" width="14.7265625" style="1" customWidth="1"/>
    <col min="4" max="4" width="8.6328125" style="1" customWidth="1"/>
    <col min="5" max="5" width="9" style="1" customWidth="1"/>
    <col min="6" max="6" width="7.26953125" style="1" customWidth="1"/>
    <col min="7" max="7" width="8.453125" style="1" customWidth="1"/>
    <col min="8" max="8" width="7.90625" style="1" customWidth="1"/>
    <col min="9" max="9" width="8" style="1" bestFit="1" customWidth="1"/>
    <col min="10" max="10" width="6.7265625" style="1" customWidth="1"/>
    <col min="11" max="11" width="5.08984375" style="1" hidden="1" customWidth="1"/>
    <col min="12" max="12" width="5.26953125" style="1" customWidth="1"/>
    <col min="13" max="13" width="5.08984375" style="1" customWidth="1"/>
    <col min="14" max="14" width="8.08984375" style="1" customWidth="1"/>
    <col min="15" max="15" width="7.26953125" style="1" customWidth="1"/>
    <col min="16" max="16" width="5.9062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265625" style="1" customWidth="1"/>
    <col min="22" max="22" width="7.26953125" style="1" customWidth="1"/>
    <col min="23" max="23" width="7.36328125" style="1" customWidth="1"/>
    <col min="24" max="24" width="5" style="1" hidden="1" customWidth="1"/>
    <col min="25" max="25" width="7" style="1" bestFit="1" customWidth="1"/>
    <col min="26" max="26" width="6.7265625" style="1" customWidth="1"/>
    <col min="27" max="28" width="5" style="1" bestFit="1" customWidth="1"/>
    <col min="29" max="29" width="6.6328125" style="1" customWidth="1"/>
    <col min="30" max="30" width="6.7265625" style="1" customWidth="1"/>
    <col min="31" max="31" width="6.7265625" style="1" hidden="1" customWidth="1"/>
    <col min="32" max="32" width="7.26953125" style="1" customWidth="1"/>
    <col min="33" max="33" width="6.36328125" style="1" customWidth="1"/>
    <col min="34" max="34" width="5.08984375" style="1" hidden="1" customWidth="1"/>
    <col min="35" max="36" width="5.36328125" style="1" customWidth="1"/>
    <col min="37" max="37" width="7.08984375" style="1" hidden="1" customWidth="1"/>
    <col min="38" max="38" width="6.90625" style="1" customWidth="1"/>
    <col min="39" max="39" width="9" style="1" bestFit="1" customWidth="1"/>
    <col min="40" max="41" width="11.08984375" style="1" customWidth="1"/>
    <col min="42" max="42" width="11.6328125" style="1" bestFit="1" customWidth="1"/>
    <col min="43" max="43" width="12.6328125" style="1" bestFit="1" customWidth="1"/>
    <col min="44" max="51" width="11.08984375" style="1" customWidth="1"/>
    <col min="52" max="16384" width="8.7265625" style="1"/>
  </cols>
  <sheetData>
    <row r="3" spans="3:51">
      <c r="Q3" s="10"/>
      <c r="R3" s="10"/>
      <c r="AL3" s="11"/>
      <c r="AM3" s="11"/>
      <c r="AN3" s="11"/>
    </row>
    <row r="4" spans="3:51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>
      <c r="C24" s="20" t="s">
        <v>0</v>
      </c>
      <c r="D24" s="2">
        <v>36221</v>
      </c>
      <c r="E24" s="2">
        <v>48276</v>
      </c>
      <c r="F24" s="21">
        <v>5364</v>
      </c>
      <c r="G24" s="21">
        <v>18924</v>
      </c>
      <c r="H24" s="21">
        <v>7566</v>
      </c>
      <c r="I24" s="21">
        <v>18004</v>
      </c>
      <c r="J24" s="21">
        <v>618</v>
      </c>
      <c r="K24" s="21"/>
      <c r="L24" s="21">
        <v>456</v>
      </c>
      <c r="M24" s="21">
        <v>144</v>
      </c>
      <c r="N24" s="21">
        <v>6038</v>
      </c>
      <c r="O24" s="21">
        <v>3909</v>
      </c>
      <c r="P24" s="21">
        <v>320</v>
      </c>
      <c r="Q24" s="21">
        <v>1844</v>
      </c>
      <c r="R24" s="21">
        <v>1126</v>
      </c>
      <c r="S24" s="2"/>
      <c r="T24" s="21">
        <v>3168</v>
      </c>
      <c r="U24" s="21">
        <v>635</v>
      </c>
      <c r="V24" s="21">
        <v>1092</v>
      </c>
      <c r="W24" s="21">
        <v>499</v>
      </c>
      <c r="X24" s="21"/>
      <c r="Y24" s="21">
        <v>1048</v>
      </c>
      <c r="Z24" s="21">
        <v>1124</v>
      </c>
      <c r="AA24" s="21">
        <v>339</v>
      </c>
      <c r="AB24" s="21">
        <v>357</v>
      </c>
      <c r="AC24" s="21">
        <v>980</v>
      </c>
      <c r="AD24" s="21">
        <v>3935</v>
      </c>
      <c r="AE24" s="21"/>
      <c r="AF24" s="21">
        <v>5236</v>
      </c>
      <c r="AG24" s="21">
        <v>3459</v>
      </c>
      <c r="AH24" s="21"/>
      <c r="AI24" s="21">
        <v>255</v>
      </c>
      <c r="AJ24" s="21">
        <v>197</v>
      </c>
      <c r="AK24" s="21"/>
      <c r="AL24" s="21">
        <v>602</v>
      </c>
      <c r="AM24" s="2">
        <f>SUM(D24:AL24)</f>
        <v>171736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>
      <c r="C25" s="22" t="s">
        <v>1</v>
      </c>
      <c r="D25" s="2">
        <v>110088</v>
      </c>
      <c r="E25" s="2">
        <v>21619</v>
      </c>
      <c r="F25" s="2">
        <v>0</v>
      </c>
      <c r="G25" s="21">
        <v>5497</v>
      </c>
      <c r="H25" s="21">
        <v>656</v>
      </c>
      <c r="I25" s="21">
        <v>18297</v>
      </c>
      <c r="J25" s="2">
        <v>0</v>
      </c>
      <c r="K25" s="2">
        <v>0</v>
      </c>
      <c r="L25" s="2">
        <v>0</v>
      </c>
      <c r="M25" s="2">
        <v>0</v>
      </c>
      <c r="N25" s="2">
        <v>1174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/>
      <c r="AL25" s="2">
        <v>0</v>
      </c>
      <c r="AM25" s="2">
        <f>SUM(D25:AL25)</f>
        <v>157331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39</v>
      </c>
      <c r="D26" s="2">
        <f>SUM(D24:D25)</f>
        <v>146309</v>
      </c>
      <c r="E26" s="2">
        <f t="shared" ref="E26:AI26" si="0">SUM(E24:E25)</f>
        <v>69895</v>
      </c>
      <c r="F26" s="2">
        <f t="shared" si="0"/>
        <v>5364</v>
      </c>
      <c r="G26" s="2">
        <f>SUM(G24:G25)</f>
        <v>24421</v>
      </c>
      <c r="H26" s="2">
        <f t="shared" si="0"/>
        <v>8222</v>
      </c>
      <c r="I26" s="2">
        <f t="shared" si="0"/>
        <v>36301</v>
      </c>
      <c r="J26" s="2">
        <f t="shared" si="0"/>
        <v>618</v>
      </c>
      <c r="K26" s="2">
        <f t="shared" si="0"/>
        <v>0</v>
      </c>
      <c r="L26" s="2">
        <f>SUM(L24:L25)</f>
        <v>456</v>
      </c>
      <c r="M26" s="2">
        <f t="shared" si="0"/>
        <v>144</v>
      </c>
      <c r="N26" s="2">
        <f t="shared" si="0"/>
        <v>7212</v>
      </c>
      <c r="O26" s="2">
        <f t="shared" si="0"/>
        <v>3909</v>
      </c>
      <c r="P26" s="2">
        <f t="shared" si="0"/>
        <v>320</v>
      </c>
      <c r="Q26" s="2">
        <f t="shared" si="0"/>
        <v>1844</v>
      </c>
      <c r="R26" s="2">
        <f t="shared" si="0"/>
        <v>1126</v>
      </c>
      <c r="S26" s="2">
        <f>SUM(S24:S25)</f>
        <v>0</v>
      </c>
      <c r="T26" s="2">
        <f t="shared" si="0"/>
        <v>3168</v>
      </c>
      <c r="U26" s="2">
        <f t="shared" si="0"/>
        <v>635</v>
      </c>
      <c r="V26" s="2">
        <f t="shared" si="0"/>
        <v>1092</v>
      </c>
      <c r="W26" s="2">
        <f t="shared" si="0"/>
        <v>499</v>
      </c>
      <c r="X26" s="2">
        <f t="shared" si="0"/>
        <v>0</v>
      </c>
      <c r="Y26" s="2">
        <f t="shared" si="0"/>
        <v>1048</v>
      </c>
      <c r="Z26" s="2">
        <f t="shared" si="0"/>
        <v>1124</v>
      </c>
      <c r="AA26" s="2">
        <f t="shared" si="0"/>
        <v>339</v>
      </c>
      <c r="AB26" s="2">
        <f t="shared" si="0"/>
        <v>357</v>
      </c>
      <c r="AC26" s="2">
        <f t="shared" si="0"/>
        <v>980</v>
      </c>
      <c r="AD26" s="2">
        <f t="shared" si="0"/>
        <v>3935</v>
      </c>
      <c r="AE26" s="2">
        <f t="shared" si="0"/>
        <v>0</v>
      </c>
      <c r="AF26" s="2">
        <f t="shared" si="0"/>
        <v>5236</v>
      </c>
      <c r="AG26" s="2">
        <f t="shared" si="0"/>
        <v>3459</v>
      </c>
      <c r="AH26" s="2">
        <f>SUM(AH24:AH25)</f>
        <v>0</v>
      </c>
      <c r="AI26" s="2">
        <f t="shared" si="0"/>
        <v>255</v>
      </c>
      <c r="AJ26" s="2">
        <f>SUM(AJ24:AJ25)</f>
        <v>197</v>
      </c>
      <c r="AK26" s="2">
        <f>SUM(AK24:AK25)</f>
        <v>0</v>
      </c>
      <c r="AL26" s="2">
        <f>SUM(AL24:AL25)</f>
        <v>602</v>
      </c>
      <c r="AM26" s="2">
        <f>SUM(D26:AL26)</f>
        <v>329067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>
      <c r="AO32" s="23"/>
      <c r="AP32" s="23"/>
      <c r="AQ32" s="10"/>
    </row>
    <row r="43" spans="43:43">
      <c r="AQ43" s="23"/>
    </row>
    <row r="93" spans="2:3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E2872-A67F-44BD-97DD-A7C55C1C177C}">
  <sheetPr>
    <tabColor theme="5"/>
    <pageSetUpPr fitToPage="1"/>
  </sheetPr>
  <dimension ref="A3:AY43"/>
  <sheetViews>
    <sheetView topLeftCell="C2" zoomScale="90" zoomScaleNormal="90" workbookViewId="0">
      <selection activeCell="AO52" sqref="AO52"/>
    </sheetView>
  </sheetViews>
  <sheetFormatPr defaultRowHeight="14.5"/>
  <cols>
    <col min="1" max="2" width="11.6328125" style="1" bestFit="1" customWidth="1"/>
    <col min="3" max="3" width="14.7265625" style="1" customWidth="1"/>
    <col min="4" max="4" width="6.453125" style="1" customWidth="1"/>
    <col min="5" max="5" width="6.7265625" style="1" customWidth="1"/>
    <col min="6" max="6" width="5.90625" style="1" customWidth="1"/>
    <col min="7" max="7" width="6.453125" style="1" customWidth="1"/>
    <col min="8" max="8" width="6.36328125" style="1" customWidth="1"/>
    <col min="9" max="9" width="6.7265625" style="1" customWidth="1"/>
    <col min="10" max="10" width="5.08984375" style="1" bestFit="1" customWidth="1"/>
    <col min="11" max="11" width="5.08984375" style="1" hidden="1" customWidth="1"/>
    <col min="12" max="12" width="5.26953125" style="1" customWidth="1"/>
    <col min="13" max="13" width="5.08984375" style="1" customWidth="1"/>
    <col min="14" max="14" width="5.453125" style="1" customWidth="1"/>
    <col min="15" max="15" width="5.08984375" style="1" customWidth="1"/>
    <col min="16" max="16" width="5.90625" style="1" customWidth="1"/>
    <col min="17" max="17" width="6.26953125" style="1" customWidth="1"/>
    <col min="18" max="18" width="5.26953125" style="1" customWidth="1"/>
    <col min="19" max="19" width="5" style="1" hidden="1" customWidth="1"/>
    <col min="20" max="20" width="5.90625" style="1" customWidth="1"/>
    <col min="21" max="21" width="5" style="1" bestFit="1" customWidth="1"/>
    <col min="22" max="22" width="4.90625" style="1" customWidth="1"/>
    <col min="23" max="23" width="5.36328125" style="1" bestFit="1" customWidth="1"/>
    <col min="24" max="24" width="5" style="1" hidden="1" customWidth="1"/>
    <col min="25" max="25" width="6.26953125" style="1" customWidth="1"/>
    <col min="26" max="26" width="5.36328125" style="1" bestFit="1" customWidth="1"/>
    <col min="27" max="28" width="5" style="1" bestFit="1" customWidth="1"/>
    <col min="29" max="29" width="5.90625" style="1" customWidth="1"/>
    <col min="30" max="30" width="5.08984375" style="1" bestFit="1" customWidth="1"/>
    <col min="31" max="31" width="5.08984375" style="1" hidden="1" customWidth="1"/>
    <col min="32" max="32" width="5.08984375" style="1" bestFit="1" customWidth="1"/>
    <col min="33" max="33" width="5.36328125" style="1" customWidth="1"/>
    <col min="34" max="34" width="5.36328125" style="1" hidden="1" customWidth="1"/>
    <col min="35" max="36" width="5.36328125" style="1" customWidth="1"/>
    <col min="37" max="37" width="5.08984375" style="1" hidden="1" customWidth="1"/>
    <col min="38" max="38" width="5.90625" style="1" customWidth="1"/>
    <col min="39" max="39" width="7" style="1" bestFit="1" customWidth="1"/>
    <col min="40" max="41" width="11.08984375" style="1" customWidth="1"/>
    <col min="42" max="42" width="11.6328125" style="1" bestFit="1" customWidth="1"/>
    <col min="43" max="43" width="12.6328125" style="1" bestFit="1" customWidth="1"/>
    <col min="44" max="51" width="11.08984375" style="1" customWidth="1"/>
    <col min="52" max="16384" width="8.7265625" style="1"/>
  </cols>
  <sheetData>
    <row r="3" spans="3:51">
      <c r="Q3" s="10"/>
      <c r="R3" s="10"/>
      <c r="AL3" s="11"/>
      <c r="AM3" s="11"/>
      <c r="AN3" s="11"/>
    </row>
    <row r="4" spans="3:51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>
      <c r="C24" s="26" t="s">
        <v>0</v>
      </c>
      <c r="D24" s="2">
        <v>249</v>
      </c>
      <c r="E24" s="2">
        <v>308</v>
      </c>
      <c r="F24" s="21">
        <v>38</v>
      </c>
      <c r="G24" s="21">
        <v>132</v>
      </c>
      <c r="H24" s="21">
        <v>50</v>
      </c>
      <c r="I24" s="21">
        <v>114</v>
      </c>
      <c r="J24" s="1">
        <v>4</v>
      </c>
      <c r="L24" s="1">
        <v>4</v>
      </c>
      <c r="M24" s="1">
        <v>2</v>
      </c>
      <c r="N24" s="1">
        <v>38</v>
      </c>
      <c r="O24" s="1">
        <v>28</v>
      </c>
      <c r="P24" s="1">
        <v>2</v>
      </c>
      <c r="Q24" s="1">
        <v>12</v>
      </c>
      <c r="R24" s="1">
        <v>8</v>
      </c>
      <c r="S24" s="2"/>
      <c r="T24" s="1">
        <v>20</v>
      </c>
      <c r="U24" s="1">
        <v>4</v>
      </c>
      <c r="V24" s="1">
        <v>8</v>
      </c>
      <c r="W24" s="1">
        <v>4</v>
      </c>
      <c r="Y24" s="1">
        <v>8</v>
      </c>
      <c r="Z24" s="1">
        <v>8</v>
      </c>
      <c r="AA24" s="1">
        <v>2</v>
      </c>
      <c r="AB24" s="1">
        <v>6</v>
      </c>
      <c r="AC24" s="1">
        <v>8</v>
      </c>
      <c r="AD24" s="1">
        <v>24</v>
      </c>
      <c r="AF24" s="1">
        <v>42</v>
      </c>
      <c r="AG24" s="1">
        <v>26</v>
      </c>
      <c r="AI24" s="1">
        <v>4</v>
      </c>
      <c r="AJ24" s="1">
        <v>4</v>
      </c>
      <c r="AL24" s="1">
        <v>6</v>
      </c>
      <c r="AM24" s="2">
        <f>SUM(D24:AL24)</f>
        <v>1163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>
      <c r="C25" s="27" t="s">
        <v>1</v>
      </c>
      <c r="D25" s="2">
        <v>540</v>
      </c>
      <c r="E25" s="2">
        <v>138</v>
      </c>
      <c r="F25" s="2">
        <v>0</v>
      </c>
      <c r="G25" s="2">
        <v>35</v>
      </c>
      <c r="H25" s="21">
        <v>4</v>
      </c>
      <c r="I25" s="21">
        <v>94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/>
      <c r="AL25" s="2">
        <v>0</v>
      </c>
      <c r="AM25" s="2">
        <f>SUM(D25:AL25)</f>
        <v>819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39</v>
      </c>
      <c r="D26" s="2">
        <f t="shared" ref="D26:AI26" si="0">SUM(D24:D25)</f>
        <v>789</v>
      </c>
      <c r="E26" s="2">
        <f t="shared" si="0"/>
        <v>446</v>
      </c>
      <c r="F26" s="2">
        <f t="shared" si="0"/>
        <v>38</v>
      </c>
      <c r="G26" s="2">
        <f t="shared" si="0"/>
        <v>167</v>
      </c>
      <c r="H26" s="2">
        <f t="shared" si="0"/>
        <v>54</v>
      </c>
      <c r="I26" s="2">
        <f t="shared" si="0"/>
        <v>208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28</v>
      </c>
      <c r="P26" s="2">
        <f t="shared" si="0"/>
        <v>2</v>
      </c>
      <c r="Q26" s="2">
        <f t="shared" si="0"/>
        <v>12</v>
      </c>
      <c r="R26" s="2">
        <f t="shared" si="0"/>
        <v>8</v>
      </c>
      <c r="S26" s="2">
        <f t="shared" si="0"/>
        <v>0</v>
      </c>
      <c r="T26" s="2">
        <f t="shared" si="0"/>
        <v>20</v>
      </c>
      <c r="U26" s="2">
        <f t="shared" si="0"/>
        <v>4</v>
      </c>
      <c r="V26" s="2">
        <f t="shared" si="0"/>
        <v>8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8</v>
      </c>
      <c r="AA26" s="2">
        <f t="shared" si="0"/>
        <v>2</v>
      </c>
      <c r="AB26" s="2">
        <f t="shared" si="0"/>
        <v>6</v>
      </c>
      <c r="AC26" s="2">
        <f t="shared" si="0"/>
        <v>8</v>
      </c>
      <c r="AD26" s="2">
        <f t="shared" si="0"/>
        <v>24</v>
      </c>
      <c r="AE26" s="2">
        <f t="shared" si="0"/>
        <v>0</v>
      </c>
      <c r="AF26" s="2">
        <f t="shared" si="0"/>
        <v>42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0</v>
      </c>
      <c r="AL26" s="2">
        <f>SUM(AL24:AL25)</f>
        <v>6</v>
      </c>
      <c r="AM26" s="2">
        <f>SUM(D26:AL26)</f>
        <v>1982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>
      <c r="AO32" s="23"/>
      <c r="AP32" s="23"/>
      <c r="AQ32" s="10"/>
    </row>
    <row r="43" spans="43:43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zoomScale="70" zoomScaleNormal="70" workbookViewId="0">
      <selection activeCell="I12" sqref="I12"/>
    </sheetView>
  </sheetViews>
  <sheetFormatPr defaultColWidth="9" defaultRowHeight="14.5"/>
  <cols>
    <col min="1" max="2" width="11.6328125" style="1" bestFit="1" customWidth="1"/>
    <col min="3" max="3" width="13.36328125" style="1" bestFit="1" customWidth="1"/>
    <col min="4" max="35" width="11.08984375" style="1" customWidth="1"/>
    <col min="36" max="16384" width="9" style="1"/>
  </cols>
  <sheetData>
    <row r="4" spans="1:35">
      <c r="D4" s="7">
        <v>44947</v>
      </c>
      <c r="E4" s="7">
        <v>44948</v>
      </c>
      <c r="F4" s="7">
        <v>44949</v>
      </c>
      <c r="G4" s="7">
        <v>44950</v>
      </c>
      <c r="H4" s="7">
        <v>44951</v>
      </c>
      <c r="I4" s="7">
        <v>44952</v>
      </c>
      <c r="J4" s="7">
        <v>44953</v>
      </c>
      <c r="K4" s="7">
        <v>44954</v>
      </c>
      <c r="L4" s="7">
        <v>44955</v>
      </c>
      <c r="M4" s="7">
        <v>44956</v>
      </c>
      <c r="N4" s="7">
        <v>44957</v>
      </c>
      <c r="O4" s="8">
        <v>44958</v>
      </c>
      <c r="P4" s="8">
        <v>44959</v>
      </c>
      <c r="Q4" s="8">
        <v>44960</v>
      </c>
      <c r="R4" s="8">
        <v>44961</v>
      </c>
      <c r="S4" s="8">
        <v>44962</v>
      </c>
      <c r="T4" s="8">
        <v>44963</v>
      </c>
      <c r="U4" s="8">
        <v>44964</v>
      </c>
      <c r="V4" s="8">
        <v>44965</v>
      </c>
      <c r="W4" s="8">
        <v>44966</v>
      </c>
      <c r="X4" s="8">
        <v>44967</v>
      </c>
      <c r="Y4" s="8">
        <v>44968</v>
      </c>
      <c r="Z4" s="8">
        <v>44969</v>
      </c>
      <c r="AA4" s="8">
        <v>44970</v>
      </c>
      <c r="AB4" s="8">
        <v>44971</v>
      </c>
      <c r="AC4" s="8">
        <v>44972</v>
      </c>
      <c r="AD4" s="8">
        <v>44973</v>
      </c>
      <c r="AE4" s="8">
        <v>44974</v>
      </c>
      <c r="AF4" s="8">
        <v>44975</v>
      </c>
      <c r="AG4" s="8">
        <v>44976</v>
      </c>
      <c r="AH4" s="8">
        <v>44977</v>
      </c>
      <c r="AI4" s="8">
        <v>44978</v>
      </c>
    </row>
    <row r="5" spans="1:35">
      <c r="A5" s="2"/>
      <c r="B5" s="2"/>
      <c r="C5" s="5" t="s">
        <v>0</v>
      </c>
      <c r="D5" s="2">
        <v>179848</v>
      </c>
      <c r="E5" s="2">
        <v>191081</v>
      </c>
      <c r="F5" s="2">
        <v>186876</v>
      </c>
      <c r="G5" s="2">
        <v>176428</v>
      </c>
      <c r="H5" s="2">
        <v>176120</v>
      </c>
      <c r="I5" s="2">
        <v>190057</v>
      </c>
      <c r="J5" s="2">
        <v>202896</v>
      </c>
      <c r="K5" s="2">
        <v>194523</v>
      </c>
      <c r="L5" s="2">
        <v>197826</v>
      </c>
      <c r="M5" s="2">
        <v>188400</v>
      </c>
      <c r="N5" s="2">
        <v>174601</v>
      </c>
      <c r="O5" s="2">
        <v>167359</v>
      </c>
      <c r="P5" s="2">
        <v>177782</v>
      </c>
      <c r="Q5" s="2">
        <v>191079</v>
      </c>
      <c r="R5" s="2">
        <v>181822</v>
      </c>
      <c r="S5" s="2">
        <v>194216</v>
      </c>
      <c r="T5" s="2">
        <v>187969</v>
      </c>
      <c r="U5" s="2">
        <v>179956</v>
      </c>
      <c r="V5" s="2">
        <v>174010</v>
      </c>
      <c r="W5" s="2">
        <v>186590</v>
      </c>
      <c r="X5" s="2">
        <v>197811</v>
      </c>
      <c r="Y5" s="2">
        <v>189416</v>
      </c>
      <c r="Z5" s="2">
        <v>194587</v>
      </c>
      <c r="AA5" s="2">
        <v>188360</v>
      </c>
      <c r="AB5" s="2">
        <v>176382</v>
      </c>
      <c r="AC5" s="2">
        <v>177281</v>
      </c>
      <c r="AD5" s="2">
        <v>178108</v>
      </c>
      <c r="AE5" s="2">
        <v>197132</v>
      </c>
      <c r="AF5" s="2">
        <v>190440</v>
      </c>
      <c r="AG5" s="2">
        <v>193829</v>
      </c>
      <c r="AH5" s="2">
        <v>183120</v>
      </c>
      <c r="AI5" s="2">
        <v>171736</v>
      </c>
    </row>
    <row r="6" spans="1:35">
      <c r="A6" s="3"/>
      <c r="B6" s="3"/>
      <c r="C6" s="6" t="s">
        <v>1</v>
      </c>
      <c r="D6" s="2">
        <v>147769</v>
      </c>
      <c r="E6" s="2">
        <v>146042</v>
      </c>
      <c r="F6" s="2">
        <v>146471</v>
      </c>
      <c r="G6" s="2">
        <v>149134</v>
      </c>
      <c r="H6" s="2">
        <v>153200</v>
      </c>
      <c r="I6" s="2">
        <v>155280</v>
      </c>
      <c r="J6" s="2">
        <v>159520</v>
      </c>
      <c r="K6" s="2">
        <v>158899</v>
      </c>
      <c r="L6" s="2">
        <v>161571</v>
      </c>
      <c r="M6" s="2">
        <v>149367</v>
      </c>
      <c r="N6" s="2">
        <v>146181</v>
      </c>
      <c r="O6" s="2">
        <v>154232</v>
      </c>
      <c r="P6" s="2">
        <v>149868</v>
      </c>
      <c r="Q6" s="2">
        <v>153206</v>
      </c>
      <c r="R6" s="2">
        <v>150323</v>
      </c>
      <c r="S6" s="2">
        <v>162566</v>
      </c>
      <c r="T6" s="2">
        <v>154035</v>
      </c>
      <c r="U6" s="2">
        <v>145722</v>
      </c>
      <c r="V6" s="2">
        <v>154102</v>
      </c>
      <c r="W6" s="2">
        <v>157342</v>
      </c>
      <c r="X6" s="2">
        <v>163328</v>
      </c>
      <c r="Y6" s="2">
        <v>163231</v>
      </c>
      <c r="Z6" s="2">
        <v>167654</v>
      </c>
      <c r="AA6" s="2">
        <v>156358</v>
      </c>
      <c r="AB6" s="2">
        <v>150651</v>
      </c>
      <c r="AC6" s="2">
        <v>161962</v>
      </c>
      <c r="AD6" s="2">
        <v>162134</v>
      </c>
      <c r="AE6" s="2">
        <v>165933</v>
      </c>
      <c r="AF6" s="2">
        <v>165140</v>
      </c>
      <c r="AG6" s="2">
        <v>173595</v>
      </c>
      <c r="AH6" s="2">
        <v>165295</v>
      </c>
      <c r="AI6" s="2">
        <v>157331</v>
      </c>
    </row>
    <row r="7" spans="1:35">
      <c r="C7" s="1" t="s">
        <v>2</v>
      </c>
      <c r="D7" s="2">
        <f t="shared" ref="D7:E7" si="0">SUM(D5:D6)</f>
        <v>327617</v>
      </c>
      <c r="E7" s="2">
        <f t="shared" si="0"/>
        <v>337123</v>
      </c>
      <c r="F7" s="2">
        <f t="shared" ref="F7:G7" si="1">SUM(F5:F6)</f>
        <v>333347</v>
      </c>
      <c r="G7" s="2">
        <f t="shared" si="1"/>
        <v>325562</v>
      </c>
      <c r="H7" s="2">
        <f t="shared" ref="H7:I7" si="2">SUM(H5:H6)</f>
        <v>329320</v>
      </c>
      <c r="I7" s="2">
        <f t="shared" si="2"/>
        <v>345337</v>
      </c>
      <c r="J7" s="2">
        <f t="shared" ref="J7:K7" si="3">SUM(J5:J6)</f>
        <v>362416</v>
      </c>
      <c r="K7" s="2">
        <f t="shared" si="3"/>
        <v>353422</v>
      </c>
      <c r="L7" s="2">
        <f t="shared" ref="L7:M7" si="4">SUM(L5:L6)</f>
        <v>359397</v>
      </c>
      <c r="M7" s="2">
        <f t="shared" si="4"/>
        <v>337767</v>
      </c>
      <c r="N7" s="2">
        <f t="shared" ref="N7:O7" si="5">SUM(N5:N6)</f>
        <v>320782</v>
      </c>
      <c r="O7" s="2">
        <f t="shared" si="5"/>
        <v>321591</v>
      </c>
      <c r="P7" s="2">
        <f t="shared" ref="P7:Q7" si="6">SUM(P5:P6)</f>
        <v>327650</v>
      </c>
      <c r="Q7" s="2">
        <f t="shared" si="6"/>
        <v>344285</v>
      </c>
      <c r="R7" s="2">
        <f t="shared" ref="R7:S7" si="7">SUM(R5:R6)</f>
        <v>332145</v>
      </c>
      <c r="S7" s="2">
        <f t="shared" si="7"/>
        <v>356782</v>
      </c>
      <c r="T7" s="2">
        <f t="shared" ref="T7:U7" si="8">SUM(T5:T6)</f>
        <v>342004</v>
      </c>
      <c r="U7" s="2">
        <f t="shared" si="8"/>
        <v>325678</v>
      </c>
      <c r="V7" s="2">
        <f t="shared" ref="V7:W7" si="9">SUM(V5:V6)</f>
        <v>328112</v>
      </c>
      <c r="W7" s="2">
        <f t="shared" si="9"/>
        <v>343932</v>
      </c>
      <c r="X7" s="2">
        <f t="shared" ref="X7:Y7" si="10">SUM(X5:X6)</f>
        <v>361139</v>
      </c>
      <c r="Y7" s="2">
        <f t="shared" si="10"/>
        <v>352647</v>
      </c>
      <c r="Z7" s="2">
        <f t="shared" ref="Z7:AA7" si="11">SUM(Z5:Z6)</f>
        <v>362241</v>
      </c>
      <c r="AA7" s="2">
        <f t="shared" si="11"/>
        <v>344718</v>
      </c>
      <c r="AB7" s="2">
        <f t="shared" ref="AB7:AC7" si="12">SUM(AB5:AB6)</f>
        <v>327033</v>
      </c>
      <c r="AC7" s="2">
        <f t="shared" si="12"/>
        <v>339243</v>
      </c>
      <c r="AD7" s="2">
        <f t="shared" ref="AD7:AE7" si="13">SUM(AD5:AD6)</f>
        <v>340242</v>
      </c>
      <c r="AE7" s="2">
        <f t="shared" si="13"/>
        <v>363065</v>
      </c>
      <c r="AF7" s="2">
        <f t="shared" ref="AF7:AG7" si="14">SUM(AF5:AF6)</f>
        <v>355580</v>
      </c>
      <c r="AG7" s="2">
        <f t="shared" si="14"/>
        <v>367424</v>
      </c>
      <c r="AH7" s="2">
        <f t="shared" ref="AH7:AI7" si="15">SUM(AH5:AH6)</f>
        <v>348415</v>
      </c>
      <c r="AI7" s="2">
        <f t="shared" si="15"/>
        <v>329067</v>
      </c>
    </row>
    <row r="8" spans="1:35">
      <c r="A8" s="2"/>
      <c r="B8" s="2"/>
      <c r="C8" s="2"/>
    </row>
    <row r="9" spans="1:35">
      <c r="A9" s="3"/>
      <c r="B9" s="3"/>
      <c r="C9" s="3"/>
    </row>
    <row r="10" spans="1:35">
      <c r="C10" s="2"/>
    </row>
    <row r="11" spans="1:35">
      <c r="C11" s="2"/>
    </row>
    <row r="12" spans="1:35">
      <c r="C12" s="2"/>
    </row>
    <row r="13" spans="1:35">
      <c r="C13" s="2"/>
    </row>
    <row r="14" spans="1:35">
      <c r="C14" s="2"/>
    </row>
    <row r="15" spans="1:35">
      <c r="C15" s="2"/>
    </row>
    <row r="16" spans="1:35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5"/>
  <cols>
    <col min="1" max="2" width="11.6328125" style="1" bestFit="1" customWidth="1"/>
    <col min="3" max="3" width="12" style="1" customWidth="1"/>
    <col min="4" max="4" width="13.36328125" style="1" customWidth="1"/>
    <col min="5" max="5" width="13.6328125" style="1" customWidth="1"/>
    <col min="6" max="6" width="11.453125" style="1" customWidth="1"/>
    <col min="7" max="7" width="11.26953125" style="1" customWidth="1"/>
    <col min="8" max="8" width="12.26953125" style="1" customWidth="1"/>
    <col min="9" max="9" width="11.36328125" style="1" customWidth="1"/>
    <col min="10" max="10" width="12.6328125" style="1" customWidth="1"/>
    <col min="11" max="11" width="11.453125" style="1" customWidth="1"/>
    <col min="12" max="14" width="11.26953125" style="1" customWidth="1"/>
    <col min="15" max="16" width="13.6328125" style="1" customWidth="1"/>
    <col min="17" max="16384" width="9" style="1"/>
  </cols>
  <sheetData>
    <row r="4" spans="1:16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9">
        <v>44927</v>
      </c>
    </row>
    <row r="5" spans="1:16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21-Feb</vt:lpstr>
      <vt:lpstr>Daily flt 21-Feb</vt:lpstr>
      <vt:lpstr>Pax 1 month</vt:lpstr>
      <vt:lpstr>Pax 1 year</vt:lpstr>
      <vt:lpstr>'Daily flt 21-Feb'!Print_Area</vt:lpstr>
      <vt:lpstr>'Daily pax 21-Feb'!Print_Area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2023-02-22T08:07:21Z</cp:lastPrinted>
  <dcterms:created xsi:type="dcterms:W3CDTF">2022-10-17T04:10:42Z</dcterms:created>
  <dcterms:modified xsi:type="dcterms:W3CDTF">2023-02-22T08:07:45Z</dcterms:modified>
</cp:coreProperties>
</file>