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E93AB3A4-1103-4A90-840D-556639032861}" xr6:coauthVersionLast="36" xr6:coauthVersionMax="47" xr10:uidLastSave="{00000000-0000-0000-0000-000000000000}"/>
  <bookViews>
    <workbookView xWindow="-105" yWindow="-105" windowWidth="19425" windowHeight="10305" activeTab="1" xr2:uid="{D5E906BD-D7DE-4B27-9F56-6C42673C9201}"/>
  </bookViews>
  <sheets>
    <sheet name="Daily pax 1-Mar" sheetId="30" r:id="rId1"/>
    <sheet name="Daily flt 1-Mar" sheetId="3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1-Mar'!$D$59:$AN$90</definedName>
    <definedName name="_xlnm.Print_Area" localSheetId="0">'Daily pax 1-Mar'!$D$60:$AN$88</definedName>
    <definedName name="_xlnm.Print_Area" localSheetId="2">'Pax 1 month'!$D$15:$Y$48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" i="5" l="1"/>
  <c r="AL26" i="31"/>
  <c r="AK26" i="31"/>
  <c r="AJ26" i="31"/>
  <c r="AI26" i="31"/>
  <c r="AH26" i="31"/>
  <c r="AG26" i="31"/>
  <c r="AF26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AM26" i="31" s="1"/>
  <c r="AM25" i="31"/>
  <c r="AM24" i="31"/>
  <c r="AL26" i="30"/>
  <c r="AK26" i="30"/>
  <c r="AJ26" i="30"/>
  <c r="AI26" i="30"/>
  <c r="AH26" i="30"/>
  <c r="AG26" i="30"/>
  <c r="AF26" i="30"/>
  <c r="AE26" i="30"/>
  <c r="AD26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AM26" i="30" s="1"/>
  <c r="D26" i="30"/>
  <c r="AM25" i="30"/>
  <c r="AM24" i="30"/>
  <c r="P7" i="4" l="1"/>
  <c r="AE7" i="5" l="1"/>
  <c r="AD7" i="5" l="1"/>
  <c r="AC7" i="5" l="1"/>
  <c r="AB7" i="5" l="1"/>
  <c r="AA7" i="5" l="1"/>
  <c r="Z7" i="5" l="1"/>
  <c r="Y7" i="5" l="1"/>
  <c r="X7" i="5" l="1"/>
  <c r="W7" i="5"/>
  <c r="V7" i="5" l="1"/>
  <c r="U7" i="5" l="1"/>
  <c r="T7" i="5" l="1"/>
  <c r="S7" i="5" l="1"/>
  <c r="R7" i="5" l="1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  <c r="L7" i="4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<sst xmlns="http://schemas.openxmlformats.org/spreadsheetml/2006/main" count="124" uniqueCount="41">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</sst>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1st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1-Mar'!$D$4:$AL$4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THS</c:v>
                </c:pt>
                <c:pt idx="29">
                  <c:v>UTP</c:v>
                </c:pt>
              </c:strCache>
            </c:strRef>
          </c:cat>
          <c:val>
            <c:numRef>
              <c:f>'Daily pax 1-Mar'!$D$24:$AL$24</c:f>
              <c:numCache>
                <c:formatCode>_(* #,##0_);_(* \(#,##0\);_(* "-"??_);_(@_)</c:formatCode>
                <c:ptCount val="30"/>
                <c:pt idx="0">
                  <c:v>35339</c:v>
                </c:pt>
                <c:pt idx="1">
                  <c:v>48125</c:v>
                </c:pt>
                <c:pt idx="2" formatCode="#,##0">
                  <c:v>5231</c:v>
                </c:pt>
                <c:pt idx="3" formatCode="#,##0">
                  <c:v>16520</c:v>
                </c:pt>
                <c:pt idx="4" formatCode="#,##0">
                  <c:v>8589</c:v>
                </c:pt>
                <c:pt idx="5" formatCode="#,##0">
                  <c:v>17317</c:v>
                </c:pt>
                <c:pt idx="6" formatCode="#,##0">
                  <c:v>429</c:v>
                </c:pt>
                <c:pt idx="7" formatCode="#,##0">
                  <c:v>103</c:v>
                </c:pt>
                <c:pt idx="8" formatCode="#,##0">
                  <c:v>368</c:v>
                </c:pt>
                <c:pt idx="9" formatCode="#,##0">
                  <c:v>123</c:v>
                </c:pt>
                <c:pt idx="10" formatCode="#,##0">
                  <c:v>6046</c:v>
                </c:pt>
                <c:pt idx="11" formatCode="#,##0">
                  <c:v>4329</c:v>
                </c:pt>
                <c:pt idx="12" formatCode="#,##0">
                  <c:v>359</c:v>
                </c:pt>
                <c:pt idx="13" formatCode="#,##0">
                  <c:v>1633</c:v>
                </c:pt>
                <c:pt idx="14" formatCode="#,##0">
                  <c:v>1017</c:v>
                </c:pt>
                <c:pt idx="15" formatCode="#,##0">
                  <c:v>3713</c:v>
                </c:pt>
                <c:pt idx="16" formatCode="#,##0">
                  <c:v>658</c:v>
                </c:pt>
                <c:pt idx="17" formatCode="#,##0">
                  <c:v>1293</c:v>
                </c:pt>
                <c:pt idx="18" formatCode="#,##0">
                  <c:v>809</c:v>
                </c:pt>
                <c:pt idx="19" formatCode="#,##0">
                  <c:v>955</c:v>
                </c:pt>
                <c:pt idx="20" formatCode="#,##0">
                  <c:v>1007</c:v>
                </c:pt>
                <c:pt idx="21" formatCode="#,##0">
                  <c:v>340</c:v>
                </c:pt>
                <c:pt idx="22" formatCode="#,##0">
                  <c:v>342</c:v>
                </c:pt>
                <c:pt idx="23" formatCode="#,##0">
                  <c:v>993</c:v>
                </c:pt>
                <c:pt idx="24" formatCode="#,##0">
                  <c:v>3963</c:v>
                </c:pt>
                <c:pt idx="25" formatCode="#,##0">
                  <c:v>328</c:v>
                </c:pt>
                <c:pt idx="26" formatCode="#,##0">
                  <c:v>5417</c:v>
                </c:pt>
                <c:pt idx="27" formatCode="#,##0">
                  <c:v>3933</c:v>
                </c:pt>
                <c:pt idx="28" formatCode="#,##0">
                  <c:v>176</c:v>
                </c:pt>
                <c:pt idx="29" formatCode="#,##0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8-45CE-B77F-8E5F2FEC844E}"/>
            </c:ext>
          </c:extLst>
        </c:ser>
        <c:ser>
          <c:idx val="2"/>
          <c:order val="1"/>
          <c:tx>
            <c:strRef>
              <c:f>'Daily pax 1-Mar'!$C$25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1-Mar'!$D$4:$AL$4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THS</c:v>
                </c:pt>
                <c:pt idx="29">
                  <c:v>UTP</c:v>
                </c:pt>
              </c:strCache>
            </c:strRef>
          </c:cat>
          <c:val>
            <c:numRef>
              <c:f>'Daily pax 1-Mar'!$D$25:$AL$25</c:f>
              <c:numCache>
                <c:formatCode>_(* #,##0_);_(* \(#,##0\);_(* "-"??_);_(@_)</c:formatCode>
                <c:ptCount val="30"/>
                <c:pt idx="0">
                  <c:v>118293</c:v>
                </c:pt>
                <c:pt idx="1">
                  <c:v>24694</c:v>
                </c:pt>
                <c:pt idx="2">
                  <c:v>0</c:v>
                </c:pt>
                <c:pt idx="3" formatCode="#,##0">
                  <c:v>5035</c:v>
                </c:pt>
                <c:pt idx="4" formatCode="#,##0">
                  <c:v>643</c:v>
                </c:pt>
                <c:pt idx="5" formatCode="#,##0">
                  <c:v>18676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1391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8-45CE-B77F-8E5F2FEC844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1st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1-Mar'!$D$4:$AL$4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THS</c:v>
                </c:pt>
                <c:pt idx="29">
                  <c:v>UTP</c:v>
                </c:pt>
              </c:strCache>
            </c:strRef>
          </c:cat>
          <c:val>
            <c:numRef>
              <c:f>'Daily flt 1-Mar'!$D$24:$AL$24</c:f>
              <c:numCache>
                <c:formatCode>_(* #,##0_);_(* \(#,##0\);_(* "-"??_);_(@_)</c:formatCode>
                <c:ptCount val="30"/>
                <c:pt idx="0">
                  <c:v>246</c:v>
                </c:pt>
                <c:pt idx="1">
                  <c:v>307</c:v>
                </c:pt>
                <c:pt idx="2" formatCode="#,##0">
                  <c:v>36</c:v>
                </c:pt>
                <c:pt idx="3" formatCode="#,##0">
                  <c:v>122</c:v>
                </c:pt>
                <c:pt idx="4" formatCode="#,##0">
                  <c:v>54</c:v>
                </c:pt>
                <c:pt idx="5" formatCode="#,##0">
                  <c:v>112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40</c:v>
                </c:pt>
                <c:pt idx="11" formatCode="General">
                  <c:v>32</c:v>
                </c:pt>
                <c:pt idx="12" formatCode="General">
                  <c:v>2</c:v>
                </c:pt>
                <c:pt idx="13" formatCode="General">
                  <c:v>10</c:v>
                </c:pt>
                <c:pt idx="14" formatCode="General">
                  <c:v>6</c:v>
                </c:pt>
                <c:pt idx="15" formatCode="General">
                  <c:v>22</c:v>
                </c:pt>
                <c:pt idx="16" formatCode="General">
                  <c:v>4</c:v>
                </c:pt>
                <c:pt idx="17" formatCode="General">
                  <c:v>10</c:v>
                </c:pt>
                <c:pt idx="18" formatCode="General">
                  <c:v>8</c:v>
                </c:pt>
                <c:pt idx="19" formatCode="General">
                  <c:v>8</c:v>
                </c:pt>
                <c:pt idx="20" formatCode="General">
                  <c:v>6</c:v>
                </c:pt>
                <c:pt idx="21" formatCode="General">
                  <c:v>2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24</c:v>
                </c:pt>
                <c:pt idx="25" formatCode="General">
                  <c:v>2</c:v>
                </c:pt>
                <c:pt idx="26" formatCode="General">
                  <c:v>38</c:v>
                </c:pt>
                <c:pt idx="27" formatCode="General">
                  <c:v>26</c:v>
                </c:pt>
                <c:pt idx="28" formatCode="General">
                  <c:v>4</c:v>
                </c:pt>
                <c:pt idx="2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D-48D4-BE41-15D6F27A4C7C}"/>
            </c:ext>
          </c:extLst>
        </c:ser>
        <c:ser>
          <c:idx val="2"/>
          <c:order val="1"/>
          <c:tx>
            <c:strRef>
              <c:f>'Daily flt 1-Mar'!$C$25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1-Mar'!$D$4:$AL$4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THS</c:v>
                </c:pt>
                <c:pt idx="29">
                  <c:v>UTP</c:v>
                </c:pt>
              </c:strCache>
            </c:strRef>
          </c:cat>
          <c:val>
            <c:numRef>
              <c:f>'Daily flt 1-Mar'!$D$25:$AL$25</c:f>
              <c:numCache>
                <c:formatCode>_(* #,##0_);_(* \(#,##0\);_(* "-"??_);_(@_)</c:formatCode>
                <c:ptCount val="30"/>
                <c:pt idx="0">
                  <c:v>564</c:v>
                </c:pt>
                <c:pt idx="1">
                  <c:v>157</c:v>
                </c:pt>
                <c:pt idx="2">
                  <c:v>0</c:v>
                </c:pt>
                <c:pt idx="3" formatCode="#,##0">
                  <c:v>35</c:v>
                </c:pt>
                <c:pt idx="4" formatCode="#,##0">
                  <c:v>4</c:v>
                </c:pt>
                <c:pt idx="5" formatCode="#,##0">
                  <c:v>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D-48D4-BE41-15D6F27A4C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1st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  <c:pt idx="28">
                  <c:v>44986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321591</c:v>
                </c:pt>
                <c:pt idx="1">
                  <c:v>327650</c:v>
                </c:pt>
                <c:pt idx="2">
                  <c:v>344285</c:v>
                </c:pt>
                <c:pt idx="3">
                  <c:v>332145</c:v>
                </c:pt>
                <c:pt idx="4">
                  <c:v>356782</c:v>
                </c:pt>
                <c:pt idx="5">
                  <c:v>342004</c:v>
                </c:pt>
                <c:pt idx="6">
                  <c:v>325678</c:v>
                </c:pt>
                <c:pt idx="7">
                  <c:v>328112</c:v>
                </c:pt>
                <c:pt idx="8">
                  <c:v>343932</c:v>
                </c:pt>
                <c:pt idx="9">
                  <c:v>361139</c:v>
                </c:pt>
                <c:pt idx="10">
                  <c:v>352647</c:v>
                </c:pt>
                <c:pt idx="11">
                  <c:v>362241</c:v>
                </c:pt>
                <c:pt idx="12">
                  <c:v>344718</c:v>
                </c:pt>
                <c:pt idx="13">
                  <c:v>327033</c:v>
                </c:pt>
                <c:pt idx="14">
                  <c:v>339243</c:v>
                </c:pt>
                <c:pt idx="15">
                  <c:v>340242</c:v>
                </c:pt>
                <c:pt idx="16">
                  <c:v>363065</c:v>
                </c:pt>
                <c:pt idx="17">
                  <c:v>355580</c:v>
                </c:pt>
                <c:pt idx="18">
                  <c:v>367424</c:v>
                </c:pt>
                <c:pt idx="19">
                  <c:v>348415</c:v>
                </c:pt>
                <c:pt idx="20">
                  <c:v>329067</c:v>
                </c:pt>
                <c:pt idx="21">
                  <c:v>337384</c:v>
                </c:pt>
                <c:pt idx="22">
                  <c:v>352104</c:v>
                </c:pt>
                <c:pt idx="23">
                  <c:v>364855</c:v>
                </c:pt>
                <c:pt idx="24">
                  <c:v>360394</c:v>
                </c:pt>
                <c:pt idx="25">
                  <c:v>367447</c:v>
                </c:pt>
                <c:pt idx="26">
                  <c:v>348057</c:v>
                </c:pt>
                <c:pt idx="27">
                  <c:v>332238</c:v>
                </c:pt>
                <c:pt idx="28">
                  <c:v>338426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  <c:pt idx="28">
                  <c:v>44986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167359</c:v>
                </c:pt>
                <c:pt idx="1">
                  <c:v>177782</c:v>
                </c:pt>
                <c:pt idx="2">
                  <c:v>191079</c:v>
                </c:pt>
                <c:pt idx="3">
                  <c:v>181822</c:v>
                </c:pt>
                <c:pt idx="4">
                  <c:v>194216</c:v>
                </c:pt>
                <c:pt idx="5">
                  <c:v>187969</c:v>
                </c:pt>
                <c:pt idx="6">
                  <c:v>179956</c:v>
                </c:pt>
                <c:pt idx="7">
                  <c:v>174010</c:v>
                </c:pt>
                <c:pt idx="8">
                  <c:v>186590</c:v>
                </c:pt>
                <c:pt idx="9">
                  <c:v>197811</c:v>
                </c:pt>
                <c:pt idx="10">
                  <c:v>189416</c:v>
                </c:pt>
                <c:pt idx="11">
                  <c:v>194587</c:v>
                </c:pt>
                <c:pt idx="12">
                  <c:v>188360</c:v>
                </c:pt>
                <c:pt idx="13">
                  <c:v>176382</c:v>
                </c:pt>
                <c:pt idx="14">
                  <c:v>177281</c:v>
                </c:pt>
                <c:pt idx="15">
                  <c:v>178108</c:v>
                </c:pt>
                <c:pt idx="16">
                  <c:v>197132</c:v>
                </c:pt>
                <c:pt idx="17">
                  <c:v>190440</c:v>
                </c:pt>
                <c:pt idx="18">
                  <c:v>193829</c:v>
                </c:pt>
                <c:pt idx="19">
                  <c:v>183120</c:v>
                </c:pt>
                <c:pt idx="20">
                  <c:v>171736</c:v>
                </c:pt>
                <c:pt idx="21">
                  <c:v>172668</c:v>
                </c:pt>
                <c:pt idx="22">
                  <c:v>185059</c:v>
                </c:pt>
                <c:pt idx="23">
                  <c:v>196392</c:v>
                </c:pt>
                <c:pt idx="24">
                  <c:v>190268</c:v>
                </c:pt>
                <c:pt idx="25">
                  <c:v>192017</c:v>
                </c:pt>
                <c:pt idx="26">
                  <c:v>186961</c:v>
                </c:pt>
                <c:pt idx="27">
                  <c:v>172101</c:v>
                </c:pt>
                <c:pt idx="28">
                  <c:v>169694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  <c:pt idx="28">
                  <c:v>44986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154232</c:v>
                </c:pt>
                <c:pt idx="1">
                  <c:v>149868</c:v>
                </c:pt>
                <c:pt idx="2">
                  <c:v>153206</c:v>
                </c:pt>
                <c:pt idx="3">
                  <c:v>150323</c:v>
                </c:pt>
                <c:pt idx="4">
                  <c:v>162566</c:v>
                </c:pt>
                <c:pt idx="5">
                  <c:v>154035</c:v>
                </c:pt>
                <c:pt idx="6">
                  <c:v>145722</c:v>
                </c:pt>
                <c:pt idx="7">
                  <c:v>154102</c:v>
                </c:pt>
                <c:pt idx="8">
                  <c:v>157342</c:v>
                </c:pt>
                <c:pt idx="9">
                  <c:v>163328</c:v>
                </c:pt>
                <c:pt idx="10">
                  <c:v>163231</c:v>
                </c:pt>
                <c:pt idx="11">
                  <c:v>167654</c:v>
                </c:pt>
                <c:pt idx="12">
                  <c:v>156358</c:v>
                </c:pt>
                <c:pt idx="13">
                  <c:v>150651</c:v>
                </c:pt>
                <c:pt idx="14">
                  <c:v>161962</c:v>
                </c:pt>
                <c:pt idx="15">
                  <c:v>162134</c:v>
                </c:pt>
                <c:pt idx="16">
                  <c:v>165933</c:v>
                </c:pt>
                <c:pt idx="17">
                  <c:v>165140</c:v>
                </c:pt>
                <c:pt idx="18">
                  <c:v>173595</c:v>
                </c:pt>
                <c:pt idx="19">
                  <c:v>165295</c:v>
                </c:pt>
                <c:pt idx="20">
                  <c:v>157331</c:v>
                </c:pt>
                <c:pt idx="21">
                  <c:v>164716</c:v>
                </c:pt>
                <c:pt idx="22">
                  <c:v>167045</c:v>
                </c:pt>
                <c:pt idx="23">
                  <c:v>168463</c:v>
                </c:pt>
                <c:pt idx="24">
                  <c:v>170126</c:v>
                </c:pt>
                <c:pt idx="25">
                  <c:v>175430</c:v>
                </c:pt>
                <c:pt idx="26">
                  <c:v>161096</c:v>
                </c:pt>
                <c:pt idx="27">
                  <c:v>160137</c:v>
                </c:pt>
                <c:pt idx="28">
                  <c:v>168732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9675472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5174451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4501021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0C5557-1EA5-4709-9BBC-5E7815C45302}"/>
            </a:ext>
          </a:extLst>
        </xdr:cNvPr>
        <xdr:cNvSpPr txBox="1"/>
      </xdr:nvSpPr>
      <xdr:spPr>
        <a:xfrm>
          <a:off x="295179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32</xdr:col>
      <xdr:colOff>84666</xdr:colOff>
      <xdr:row>54</xdr:row>
      <xdr:rowOff>10584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D4C7E0-E634-4BDE-8F11-BC702BAB9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469A18-2CAF-4B38-AB3F-E6318195F3C8}"/>
            </a:ext>
          </a:extLst>
        </xdr:cNvPr>
        <xdr:cNvSpPr txBox="1"/>
      </xdr:nvSpPr>
      <xdr:spPr>
        <a:xfrm>
          <a:off x="265557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137584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49DC6F-F25E-4F3D-88A5-AA7914F29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453573</xdr:colOff>
      <xdr:row>14</xdr:row>
      <xdr:rowOff>80960</xdr:rowOff>
    </xdr:from>
    <xdr:to>
      <xdr:col>28</xdr:col>
      <xdr:colOff>827776</xdr:colOff>
      <xdr:row>45</xdr:row>
      <xdr:rowOff>51329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35339</v>
          </cell>
          <cell r="E24">
            <v>48125</v>
          </cell>
          <cell r="F24">
            <v>5231</v>
          </cell>
          <cell r="G24">
            <v>16520</v>
          </cell>
          <cell r="H24">
            <v>8589</v>
          </cell>
          <cell r="I24">
            <v>17317</v>
          </cell>
          <cell r="J24">
            <v>429</v>
          </cell>
          <cell r="K24">
            <v>103</v>
          </cell>
          <cell r="L24">
            <v>368</v>
          </cell>
          <cell r="M24">
            <v>123</v>
          </cell>
          <cell r="N24">
            <v>6046</v>
          </cell>
          <cell r="O24">
            <v>4329</v>
          </cell>
          <cell r="P24">
            <v>359</v>
          </cell>
          <cell r="Q24">
            <v>1633</v>
          </cell>
          <cell r="R24">
            <v>1017</v>
          </cell>
          <cell r="T24">
            <v>3713</v>
          </cell>
          <cell r="U24">
            <v>658</v>
          </cell>
          <cell r="V24">
            <v>1293</v>
          </cell>
          <cell r="W24">
            <v>809</v>
          </cell>
          <cell r="Y24">
            <v>955</v>
          </cell>
          <cell r="Z24">
            <v>1007</v>
          </cell>
          <cell r="AA24">
            <v>340</v>
          </cell>
          <cell r="AB24">
            <v>342</v>
          </cell>
          <cell r="AC24">
            <v>993</v>
          </cell>
          <cell r="AD24">
            <v>3963</v>
          </cell>
          <cell r="AE24">
            <v>328</v>
          </cell>
          <cell r="AF24">
            <v>5417</v>
          </cell>
          <cell r="AG24">
            <v>3933</v>
          </cell>
          <cell r="AJ24">
            <v>176</v>
          </cell>
          <cell r="AL24">
            <v>239</v>
          </cell>
        </row>
        <row r="25">
          <cell r="C25" t="str">
            <v>International</v>
          </cell>
          <cell r="D25">
            <v>118293</v>
          </cell>
          <cell r="E25">
            <v>24694</v>
          </cell>
          <cell r="F25">
            <v>0</v>
          </cell>
          <cell r="G25">
            <v>5035</v>
          </cell>
          <cell r="H25">
            <v>643</v>
          </cell>
          <cell r="I25">
            <v>18676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1391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246</v>
          </cell>
          <cell r="E24">
            <v>307</v>
          </cell>
          <cell r="F24">
            <v>36</v>
          </cell>
          <cell r="G24">
            <v>122</v>
          </cell>
          <cell r="H24">
            <v>54</v>
          </cell>
          <cell r="I24">
            <v>112</v>
          </cell>
          <cell r="J24">
            <v>4</v>
          </cell>
          <cell r="K24">
            <v>2</v>
          </cell>
          <cell r="L24">
            <v>4</v>
          </cell>
          <cell r="M24">
            <v>2</v>
          </cell>
          <cell r="N24">
            <v>40</v>
          </cell>
          <cell r="O24">
            <v>32</v>
          </cell>
          <cell r="P24">
            <v>2</v>
          </cell>
          <cell r="Q24">
            <v>10</v>
          </cell>
          <cell r="R24">
            <v>6</v>
          </cell>
          <cell r="T24">
            <v>22</v>
          </cell>
          <cell r="U24">
            <v>4</v>
          </cell>
          <cell r="V24">
            <v>10</v>
          </cell>
          <cell r="W24">
            <v>8</v>
          </cell>
          <cell r="Y24">
            <v>8</v>
          </cell>
          <cell r="Z24">
            <v>6</v>
          </cell>
          <cell r="AA24">
            <v>2</v>
          </cell>
          <cell r="AB24">
            <v>6</v>
          </cell>
          <cell r="AC24">
            <v>6</v>
          </cell>
          <cell r="AD24">
            <v>24</v>
          </cell>
          <cell r="AE24">
            <v>2</v>
          </cell>
          <cell r="AF24">
            <v>38</v>
          </cell>
          <cell r="AG24">
            <v>26</v>
          </cell>
          <cell r="AJ24">
            <v>4</v>
          </cell>
          <cell r="AL24">
            <v>4</v>
          </cell>
        </row>
        <row r="25">
          <cell r="C25" t="str">
            <v>International</v>
          </cell>
          <cell r="D25">
            <v>564</v>
          </cell>
          <cell r="E25">
            <v>157</v>
          </cell>
          <cell r="F25">
            <v>0</v>
          </cell>
          <cell r="G25">
            <v>35</v>
          </cell>
          <cell r="H25">
            <v>4</v>
          </cell>
          <cell r="I25">
            <v>95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82510-503D-4522-87C6-1DF1ED008D50}">
  <sheetPr>
    <tabColor theme="9"/>
    <pageSetUpPr fitToPage="1"/>
  </sheetPr>
  <dimension ref="A3:AY93"/>
  <sheetViews>
    <sheetView topLeftCell="C1" zoomScale="70" zoomScaleNormal="70" workbookViewId="0">
      <selection activeCell="R56" sqref="R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hidden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35339</v>
      </c>
      <c r="E24" s="2">
        <v>48125</v>
      </c>
      <c r="F24" s="21">
        <v>5231</v>
      </c>
      <c r="G24" s="21">
        <v>16520</v>
      </c>
      <c r="H24" s="21">
        <v>8589</v>
      </c>
      <c r="I24" s="21">
        <v>17317</v>
      </c>
      <c r="J24" s="21">
        <v>429</v>
      </c>
      <c r="K24" s="21">
        <v>103</v>
      </c>
      <c r="L24" s="21">
        <v>368</v>
      </c>
      <c r="M24" s="21">
        <v>123</v>
      </c>
      <c r="N24" s="21">
        <v>6046</v>
      </c>
      <c r="O24" s="21">
        <v>4329</v>
      </c>
      <c r="P24" s="21">
        <v>359</v>
      </c>
      <c r="Q24" s="21">
        <v>1633</v>
      </c>
      <c r="R24" s="21">
        <v>1017</v>
      </c>
      <c r="S24" s="2"/>
      <c r="T24" s="21">
        <v>3713</v>
      </c>
      <c r="U24" s="21">
        <v>658</v>
      </c>
      <c r="V24" s="21">
        <v>1293</v>
      </c>
      <c r="W24" s="21">
        <v>809</v>
      </c>
      <c r="X24" s="21"/>
      <c r="Y24" s="21">
        <v>955</v>
      </c>
      <c r="Z24" s="21">
        <v>1007</v>
      </c>
      <c r="AA24" s="21">
        <v>340</v>
      </c>
      <c r="AB24" s="21">
        <v>342</v>
      </c>
      <c r="AC24" s="21">
        <v>993</v>
      </c>
      <c r="AD24" s="21">
        <v>3963</v>
      </c>
      <c r="AE24" s="21">
        <v>328</v>
      </c>
      <c r="AF24" s="21">
        <v>5417</v>
      </c>
      <c r="AG24" s="21">
        <v>3933</v>
      </c>
      <c r="AH24" s="21"/>
      <c r="AI24" s="21"/>
      <c r="AJ24" s="21">
        <v>176</v>
      </c>
      <c r="AK24" s="21"/>
      <c r="AL24" s="21">
        <v>239</v>
      </c>
      <c r="AM24" s="2">
        <f>SUM(D24:AL24)</f>
        <v>169694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118293</v>
      </c>
      <c r="E25" s="2">
        <v>24694</v>
      </c>
      <c r="F25" s="2">
        <v>0</v>
      </c>
      <c r="G25" s="21">
        <v>5035</v>
      </c>
      <c r="H25" s="21">
        <v>643</v>
      </c>
      <c r="I25" s="21">
        <v>18676</v>
      </c>
      <c r="J25" s="2">
        <v>0</v>
      </c>
      <c r="K25" s="2">
        <v>0</v>
      </c>
      <c r="L25" s="2">
        <v>0</v>
      </c>
      <c r="M25" s="2">
        <v>0</v>
      </c>
      <c r="N25" s="2">
        <v>1391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/>
      <c r="AL25" s="2">
        <v>0</v>
      </c>
      <c r="AM25" s="2">
        <f>SUM(D25:AL25)</f>
        <v>168732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153632</v>
      </c>
      <c r="E26" s="2">
        <f t="shared" ref="E26:AI26" si="0">SUM(E24:E25)</f>
        <v>72819</v>
      </c>
      <c r="F26" s="2">
        <f t="shared" si="0"/>
        <v>5231</v>
      </c>
      <c r="G26" s="2">
        <f>SUM(G24:G25)</f>
        <v>21555</v>
      </c>
      <c r="H26" s="2">
        <f t="shared" si="0"/>
        <v>9232</v>
      </c>
      <c r="I26" s="2">
        <f t="shared" si="0"/>
        <v>35993</v>
      </c>
      <c r="J26" s="2">
        <f t="shared" si="0"/>
        <v>429</v>
      </c>
      <c r="K26" s="2">
        <f t="shared" si="0"/>
        <v>103</v>
      </c>
      <c r="L26" s="2">
        <f>SUM(L24:L25)</f>
        <v>368</v>
      </c>
      <c r="M26" s="2">
        <f t="shared" si="0"/>
        <v>123</v>
      </c>
      <c r="N26" s="2">
        <f t="shared" si="0"/>
        <v>7437</v>
      </c>
      <c r="O26" s="2">
        <f t="shared" si="0"/>
        <v>4329</v>
      </c>
      <c r="P26" s="2">
        <f t="shared" si="0"/>
        <v>359</v>
      </c>
      <c r="Q26" s="2">
        <f t="shared" si="0"/>
        <v>1633</v>
      </c>
      <c r="R26" s="2">
        <f t="shared" si="0"/>
        <v>1017</v>
      </c>
      <c r="S26" s="2">
        <f>SUM(S24:S25)</f>
        <v>0</v>
      </c>
      <c r="T26" s="2">
        <f t="shared" si="0"/>
        <v>3713</v>
      </c>
      <c r="U26" s="2">
        <f t="shared" si="0"/>
        <v>658</v>
      </c>
      <c r="V26" s="2">
        <f t="shared" si="0"/>
        <v>1293</v>
      </c>
      <c r="W26" s="2">
        <f t="shared" si="0"/>
        <v>809</v>
      </c>
      <c r="X26" s="2">
        <f t="shared" si="0"/>
        <v>0</v>
      </c>
      <c r="Y26" s="2">
        <f t="shared" si="0"/>
        <v>955</v>
      </c>
      <c r="Z26" s="2">
        <f t="shared" si="0"/>
        <v>1007</v>
      </c>
      <c r="AA26" s="2">
        <f t="shared" si="0"/>
        <v>340</v>
      </c>
      <c r="AB26" s="2">
        <f t="shared" si="0"/>
        <v>342</v>
      </c>
      <c r="AC26" s="2">
        <f t="shared" si="0"/>
        <v>993</v>
      </c>
      <c r="AD26" s="2">
        <f t="shared" si="0"/>
        <v>3963</v>
      </c>
      <c r="AE26" s="2">
        <f t="shared" si="0"/>
        <v>328</v>
      </c>
      <c r="AF26" s="2">
        <f t="shared" si="0"/>
        <v>5417</v>
      </c>
      <c r="AG26" s="2">
        <f t="shared" si="0"/>
        <v>3933</v>
      </c>
      <c r="AH26" s="2">
        <f>SUM(AH24:AH25)</f>
        <v>0</v>
      </c>
      <c r="AI26" s="2">
        <f t="shared" si="0"/>
        <v>0</v>
      </c>
      <c r="AJ26" s="2">
        <f>SUM(AJ24:AJ25)</f>
        <v>176</v>
      </c>
      <c r="AK26" s="2">
        <f>SUM(AK24:AK25)</f>
        <v>0</v>
      </c>
      <c r="AL26" s="2">
        <f>SUM(AL24:AL25)</f>
        <v>239</v>
      </c>
      <c r="AM26" s="2">
        <f>SUM(D26:AL26)</f>
        <v>338426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ED22D-62D3-4A31-BD32-BD3CE63BF5CA}">
  <sheetPr>
    <tabColor theme="9"/>
    <pageSetUpPr fitToPage="1"/>
  </sheetPr>
  <dimension ref="A3:AY43"/>
  <sheetViews>
    <sheetView tabSelected="1" topLeftCell="C1" zoomScale="80" zoomScaleNormal="80" workbookViewId="0">
      <selection activeCell="T58" sqref="T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.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hidden="1" customWidth="1"/>
    <col min="38" max="38" width="5.875" style="1" customWidth="1"/>
    <col min="39" max="39" width="9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246</v>
      </c>
      <c r="E24" s="2">
        <v>307</v>
      </c>
      <c r="F24" s="21">
        <v>36</v>
      </c>
      <c r="G24" s="21">
        <v>122</v>
      </c>
      <c r="H24" s="21">
        <v>54</v>
      </c>
      <c r="I24" s="21">
        <v>112</v>
      </c>
      <c r="J24" s="28">
        <v>4</v>
      </c>
      <c r="K24" s="28">
        <v>2</v>
      </c>
      <c r="L24" s="28">
        <v>4</v>
      </c>
      <c r="M24" s="28">
        <v>2</v>
      </c>
      <c r="N24" s="28">
        <v>40</v>
      </c>
      <c r="O24" s="28">
        <v>32</v>
      </c>
      <c r="P24" s="28">
        <v>2</v>
      </c>
      <c r="Q24" s="28">
        <v>10</v>
      </c>
      <c r="R24" s="28">
        <v>6</v>
      </c>
      <c r="S24" s="2"/>
      <c r="T24" s="28">
        <v>22</v>
      </c>
      <c r="U24" s="28">
        <v>4</v>
      </c>
      <c r="V24" s="28">
        <v>10</v>
      </c>
      <c r="W24" s="28">
        <v>8</v>
      </c>
      <c r="Y24" s="28">
        <v>8</v>
      </c>
      <c r="Z24" s="28">
        <v>6</v>
      </c>
      <c r="AA24" s="28">
        <v>2</v>
      </c>
      <c r="AB24" s="28">
        <v>6</v>
      </c>
      <c r="AC24" s="28">
        <v>6</v>
      </c>
      <c r="AD24" s="28">
        <v>24</v>
      </c>
      <c r="AE24" s="28">
        <v>2</v>
      </c>
      <c r="AF24" s="28">
        <v>38</v>
      </c>
      <c r="AG24" s="28">
        <v>26</v>
      </c>
      <c r="AI24" s="28"/>
      <c r="AJ24" s="28">
        <v>4</v>
      </c>
      <c r="AL24" s="1">
        <v>4</v>
      </c>
      <c r="AM24" s="2">
        <f>SUM(D24:AL24)</f>
        <v>1149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564</v>
      </c>
      <c r="E25" s="2">
        <v>157</v>
      </c>
      <c r="F25" s="2">
        <v>0</v>
      </c>
      <c r="G25" s="21">
        <v>35</v>
      </c>
      <c r="H25" s="21">
        <v>4</v>
      </c>
      <c r="I25" s="21">
        <v>95</v>
      </c>
      <c r="J25" s="2">
        <v>0</v>
      </c>
      <c r="K25" s="2">
        <v>0</v>
      </c>
      <c r="L25" s="2">
        <v>0</v>
      </c>
      <c r="M25" s="2">
        <v>0</v>
      </c>
      <c r="N25" s="2">
        <v>9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/>
      <c r="AL25" s="2">
        <v>0</v>
      </c>
      <c r="AM25" s="2">
        <f>SUM(D25:AL25)</f>
        <v>864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810</v>
      </c>
      <c r="E26" s="2">
        <f t="shared" si="0"/>
        <v>464</v>
      </c>
      <c r="F26" s="2">
        <f t="shared" si="0"/>
        <v>36</v>
      </c>
      <c r="G26" s="2">
        <f t="shared" si="0"/>
        <v>157</v>
      </c>
      <c r="H26" s="2">
        <f t="shared" si="0"/>
        <v>58</v>
      </c>
      <c r="I26" s="2">
        <f t="shared" si="0"/>
        <v>207</v>
      </c>
      <c r="J26" s="2">
        <f t="shared" si="0"/>
        <v>4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49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10</v>
      </c>
      <c r="W26" s="2">
        <f t="shared" si="0"/>
        <v>8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24</v>
      </c>
      <c r="AE26" s="2">
        <f t="shared" si="0"/>
        <v>2</v>
      </c>
      <c r="AF26" s="2">
        <f t="shared" si="0"/>
        <v>38</v>
      </c>
      <c r="AG26" s="2">
        <f t="shared" si="0"/>
        <v>26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0</v>
      </c>
      <c r="AL26" s="2">
        <f>SUM(AL24:AL25)</f>
        <v>4</v>
      </c>
      <c r="AM26" s="2">
        <f>SUM(D26:AL26)</f>
        <v>2013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topLeftCell="C1" zoomScale="70" zoomScaleNormal="70" workbookViewId="0">
      <selection activeCell="AF5" sqref="AF5:AF6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2" x14ac:dyDescent="0.2">
      <c r="D4" s="8">
        <v>44958</v>
      </c>
      <c r="E4" s="8">
        <v>44959</v>
      </c>
      <c r="F4" s="8">
        <v>44960</v>
      </c>
      <c r="G4" s="8">
        <v>44961</v>
      </c>
      <c r="H4" s="8">
        <v>44962</v>
      </c>
      <c r="I4" s="8">
        <v>44963</v>
      </c>
      <c r="J4" s="8">
        <v>44964</v>
      </c>
      <c r="K4" s="8">
        <v>44965</v>
      </c>
      <c r="L4" s="8">
        <v>44966</v>
      </c>
      <c r="M4" s="8">
        <v>44967</v>
      </c>
      <c r="N4" s="8">
        <v>44968</v>
      </c>
      <c r="O4" s="8">
        <v>44969</v>
      </c>
      <c r="P4" s="8">
        <v>44970</v>
      </c>
      <c r="Q4" s="8">
        <v>44971</v>
      </c>
      <c r="R4" s="8">
        <v>44972</v>
      </c>
      <c r="S4" s="8">
        <v>44973</v>
      </c>
      <c r="T4" s="8">
        <v>44974</v>
      </c>
      <c r="U4" s="8">
        <v>44975</v>
      </c>
      <c r="V4" s="8">
        <v>44976</v>
      </c>
      <c r="W4" s="8">
        <v>44977</v>
      </c>
      <c r="X4" s="8">
        <v>44978</v>
      </c>
      <c r="Y4" s="8">
        <v>44979</v>
      </c>
      <c r="Z4" s="8">
        <v>44980</v>
      </c>
      <c r="AA4" s="8">
        <v>44981</v>
      </c>
      <c r="AB4" s="8">
        <v>44982</v>
      </c>
      <c r="AC4" s="8">
        <v>44983</v>
      </c>
      <c r="AD4" s="8">
        <v>44984</v>
      </c>
      <c r="AE4" s="8">
        <v>44985</v>
      </c>
      <c r="AF4" s="7">
        <v>44986</v>
      </c>
    </row>
    <row r="5" spans="1:32" x14ac:dyDescent="0.2">
      <c r="A5" s="2"/>
      <c r="B5" s="2"/>
      <c r="C5" s="5" t="s">
        <v>0</v>
      </c>
      <c r="D5" s="2">
        <v>167359</v>
      </c>
      <c r="E5" s="2">
        <v>177782</v>
      </c>
      <c r="F5" s="2">
        <v>191079</v>
      </c>
      <c r="G5" s="2">
        <v>181822</v>
      </c>
      <c r="H5" s="2">
        <v>194216</v>
      </c>
      <c r="I5" s="2">
        <v>187969</v>
      </c>
      <c r="J5" s="2">
        <v>179956</v>
      </c>
      <c r="K5" s="2">
        <v>174010</v>
      </c>
      <c r="L5" s="2">
        <v>186590</v>
      </c>
      <c r="M5" s="2">
        <v>197811</v>
      </c>
      <c r="N5" s="2">
        <v>189416</v>
      </c>
      <c r="O5" s="2">
        <v>194587</v>
      </c>
      <c r="P5" s="2">
        <v>188360</v>
      </c>
      <c r="Q5" s="2">
        <v>176382</v>
      </c>
      <c r="R5" s="2">
        <v>177281</v>
      </c>
      <c r="S5" s="2">
        <v>178108</v>
      </c>
      <c r="T5" s="2">
        <v>197132</v>
      </c>
      <c r="U5" s="2">
        <v>190440</v>
      </c>
      <c r="V5" s="2">
        <v>193829</v>
      </c>
      <c r="W5" s="2">
        <v>183120</v>
      </c>
      <c r="X5" s="2">
        <v>171736</v>
      </c>
      <c r="Y5" s="2">
        <v>172668</v>
      </c>
      <c r="Z5" s="2">
        <v>185059</v>
      </c>
      <c r="AA5" s="2">
        <v>196392</v>
      </c>
      <c r="AB5" s="2">
        <v>190268</v>
      </c>
      <c r="AC5" s="2">
        <v>192017</v>
      </c>
      <c r="AD5" s="2">
        <v>186961</v>
      </c>
      <c r="AE5" s="2">
        <v>172101</v>
      </c>
      <c r="AF5" s="2">
        <v>169694</v>
      </c>
    </row>
    <row r="6" spans="1:32" x14ac:dyDescent="0.2">
      <c r="A6" s="3"/>
      <c r="B6" s="3"/>
      <c r="C6" s="6" t="s">
        <v>1</v>
      </c>
      <c r="D6" s="2">
        <v>154232</v>
      </c>
      <c r="E6" s="2">
        <v>149868</v>
      </c>
      <c r="F6" s="2">
        <v>153206</v>
      </c>
      <c r="G6" s="2">
        <v>150323</v>
      </c>
      <c r="H6" s="2">
        <v>162566</v>
      </c>
      <c r="I6" s="2">
        <v>154035</v>
      </c>
      <c r="J6" s="2">
        <v>145722</v>
      </c>
      <c r="K6" s="2">
        <v>154102</v>
      </c>
      <c r="L6" s="2">
        <v>157342</v>
      </c>
      <c r="M6" s="2">
        <v>163328</v>
      </c>
      <c r="N6" s="2">
        <v>163231</v>
      </c>
      <c r="O6" s="2">
        <v>167654</v>
      </c>
      <c r="P6" s="2">
        <v>156358</v>
      </c>
      <c r="Q6" s="2">
        <v>150651</v>
      </c>
      <c r="R6" s="2">
        <v>161962</v>
      </c>
      <c r="S6" s="2">
        <v>162134</v>
      </c>
      <c r="T6" s="2">
        <v>165933</v>
      </c>
      <c r="U6" s="2">
        <v>165140</v>
      </c>
      <c r="V6" s="2">
        <v>173595</v>
      </c>
      <c r="W6" s="2">
        <v>165295</v>
      </c>
      <c r="X6" s="2">
        <v>157331</v>
      </c>
      <c r="Y6" s="2">
        <v>164716</v>
      </c>
      <c r="Z6" s="2">
        <v>167045</v>
      </c>
      <c r="AA6" s="2">
        <v>168463</v>
      </c>
      <c r="AB6" s="2">
        <v>170126</v>
      </c>
      <c r="AC6" s="2">
        <v>175430</v>
      </c>
      <c r="AD6" s="2">
        <v>161096</v>
      </c>
      <c r="AE6" s="2">
        <v>160137</v>
      </c>
      <c r="AF6" s="2">
        <v>168732</v>
      </c>
    </row>
    <row r="7" spans="1:32" x14ac:dyDescent="0.2">
      <c r="C7" s="1" t="s">
        <v>2</v>
      </c>
      <c r="D7" s="2">
        <f t="shared" ref="D7" si="0">SUM(D5:D6)</f>
        <v>321591</v>
      </c>
      <c r="E7" s="2">
        <f t="shared" ref="E7:F7" si="1">SUM(E5:E6)</f>
        <v>327650</v>
      </c>
      <c r="F7" s="2">
        <f t="shared" si="1"/>
        <v>344285</v>
      </c>
      <c r="G7" s="2">
        <f t="shared" ref="G7:H7" si="2">SUM(G5:G6)</f>
        <v>332145</v>
      </c>
      <c r="H7" s="2">
        <f t="shared" si="2"/>
        <v>356782</v>
      </c>
      <c r="I7" s="2">
        <f t="shared" ref="I7:J7" si="3">SUM(I5:I6)</f>
        <v>342004</v>
      </c>
      <c r="J7" s="2">
        <f t="shared" si="3"/>
        <v>325678</v>
      </c>
      <c r="K7" s="2">
        <f t="shared" ref="K7:L7" si="4">SUM(K5:K6)</f>
        <v>328112</v>
      </c>
      <c r="L7" s="2">
        <f t="shared" si="4"/>
        <v>343932</v>
      </c>
      <c r="M7" s="2">
        <f t="shared" ref="M7:N7" si="5">SUM(M5:M6)</f>
        <v>361139</v>
      </c>
      <c r="N7" s="2">
        <f t="shared" si="5"/>
        <v>352647</v>
      </c>
      <c r="O7" s="2">
        <f t="shared" ref="O7:P7" si="6">SUM(O5:O6)</f>
        <v>362241</v>
      </c>
      <c r="P7" s="2">
        <f t="shared" si="6"/>
        <v>344718</v>
      </c>
      <c r="Q7" s="2">
        <f t="shared" ref="Q7:R7" si="7">SUM(Q5:Q6)</f>
        <v>327033</v>
      </c>
      <c r="R7" s="2">
        <f t="shared" si="7"/>
        <v>339243</v>
      </c>
      <c r="S7" s="2">
        <f t="shared" ref="S7:T7" si="8">SUM(S5:S6)</f>
        <v>340242</v>
      </c>
      <c r="T7" s="2">
        <f t="shared" si="8"/>
        <v>363065</v>
      </c>
      <c r="U7" s="2">
        <f t="shared" ref="U7:V7" si="9">SUM(U5:U6)</f>
        <v>355580</v>
      </c>
      <c r="V7" s="2">
        <f t="shared" si="9"/>
        <v>367424</v>
      </c>
      <c r="W7" s="2">
        <f t="shared" ref="W7:X7" si="10">SUM(W5:W6)</f>
        <v>348415</v>
      </c>
      <c r="X7" s="2">
        <f t="shared" si="10"/>
        <v>329067</v>
      </c>
      <c r="Y7" s="2">
        <f t="shared" ref="Y7:Z7" si="11">SUM(Y5:Y6)</f>
        <v>337384</v>
      </c>
      <c r="Z7" s="2">
        <f t="shared" si="11"/>
        <v>352104</v>
      </c>
      <c r="AA7" s="2">
        <f t="shared" ref="AA7:AB7" si="12">SUM(AA5:AA6)</f>
        <v>364855</v>
      </c>
      <c r="AB7" s="2">
        <f t="shared" si="12"/>
        <v>360394</v>
      </c>
      <c r="AC7" s="2">
        <f t="shared" ref="AC7:AD7" si="13">SUM(AC5:AC6)</f>
        <v>367447</v>
      </c>
      <c r="AD7" s="2">
        <f t="shared" si="13"/>
        <v>348057</v>
      </c>
      <c r="AE7" s="2">
        <f t="shared" ref="AE7:AF7" si="14">SUM(AE5:AE6)</f>
        <v>332238</v>
      </c>
      <c r="AF7" s="2">
        <f t="shared" si="14"/>
        <v>338426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10" spans="1:32" x14ac:dyDescent="0.2">
      <c r="C10" s="2"/>
    </row>
    <row r="11" spans="1:32" x14ac:dyDescent="0.2">
      <c r="C11" s="2"/>
    </row>
    <row r="12" spans="1:32" x14ac:dyDescent="0.2">
      <c r="C12" s="2"/>
    </row>
    <row r="13" spans="1:32" x14ac:dyDescent="0.2">
      <c r="C13" s="2"/>
    </row>
    <row r="14" spans="1:32" x14ac:dyDescent="0.2">
      <c r="C14" s="2"/>
    </row>
    <row r="15" spans="1:32" x14ac:dyDescent="0.2">
      <c r="C15" s="2"/>
    </row>
    <row r="16" spans="1:32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C10" sqref="C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5174451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4501021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9675472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1-Mar</vt:lpstr>
      <vt:lpstr>Daily flt 1-Mar</vt:lpstr>
      <vt:lpstr>Pax 1 month</vt:lpstr>
      <vt:lpstr>Pax 1 year</vt:lpstr>
      <vt:lpstr>'Daily flt 1-Mar'!Print_Area</vt:lpstr>
      <vt:lpstr>'Daily pax 1-Mar'!Print_Area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2023-03-01T08:12:27Z</cp:lastPrinted>
  <dcterms:created xsi:type="dcterms:W3CDTF">2022-10-17T04:10:42Z</dcterms:created>
  <dcterms:modified xsi:type="dcterms:W3CDTF">2023-03-02T08:13:58Z</dcterms:modified>
</cp:coreProperties>
</file>