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E36B0A04-EA68-4F6C-BEF4-48E641643DF6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0-Mar" sheetId="48" r:id="rId1"/>
    <sheet name="Daily flt 10-Mar" sheetId="49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10-Mar'!$D$59:$AN$90</definedName>
    <definedName name="_xlnm.Print_Area" localSheetId="0">'Daily pax 10-Mar'!$D$60:$AN$88</definedName>
    <definedName name="_xlnm.Print_Area" localSheetId="2">'Pax 1 month'!$F$14:$AB$47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49" l="1"/>
  <c r="AK26" i="49"/>
  <c r="AJ26" i="49"/>
  <c r="AI26" i="49"/>
  <c r="AH26" i="49"/>
  <c r="AG26" i="49"/>
  <c r="AF26" i="49"/>
  <c r="AE26" i="49"/>
  <c r="AD26" i="49"/>
  <c r="AC26" i="49"/>
  <c r="AB26" i="49"/>
  <c r="AA26" i="49"/>
  <c r="Z26" i="49"/>
  <c r="Y26" i="49"/>
  <c r="X26" i="49"/>
  <c r="W26" i="49"/>
  <c r="V26" i="49"/>
  <c r="U26" i="49"/>
  <c r="T26" i="49"/>
  <c r="S26" i="49"/>
  <c r="R26" i="49"/>
  <c r="Q26" i="49"/>
  <c r="P26" i="49"/>
  <c r="O26" i="49"/>
  <c r="N26" i="49"/>
  <c r="M26" i="49"/>
  <c r="L26" i="49"/>
  <c r="K26" i="49"/>
  <c r="J26" i="49"/>
  <c r="I26" i="49"/>
  <c r="H26" i="49"/>
  <c r="G26" i="49"/>
  <c r="F26" i="49"/>
  <c r="E26" i="49"/>
  <c r="D26" i="49"/>
  <c r="AM25" i="49"/>
  <c r="AM24" i="49"/>
  <c r="AL26" i="48"/>
  <c r="AK26" i="48"/>
  <c r="AJ26" i="48"/>
  <c r="AI26" i="48"/>
  <c r="AH26" i="48"/>
  <c r="AG26" i="48"/>
  <c r="AF26" i="48"/>
  <c r="AE26" i="48"/>
  <c r="AD26" i="48"/>
  <c r="AC26" i="48"/>
  <c r="AB26" i="48"/>
  <c r="AA26" i="48"/>
  <c r="Z26" i="48"/>
  <c r="Y26" i="48"/>
  <c r="X26" i="48"/>
  <c r="W26" i="48"/>
  <c r="V26" i="48"/>
  <c r="U26" i="48"/>
  <c r="T26" i="48"/>
  <c r="S26" i="48"/>
  <c r="R26" i="48"/>
  <c r="Q26" i="48"/>
  <c r="P26" i="48"/>
  <c r="O26" i="48"/>
  <c r="N26" i="48"/>
  <c r="M26" i="48"/>
  <c r="L26" i="48"/>
  <c r="K26" i="48"/>
  <c r="J26" i="48"/>
  <c r="I26" i="48"/>
  <c r="H26" i="48"/>
  <c r="G26" i="48"/>
  <c r="F26" i="48"/>
  <c r="E26" i="48"/>
  <c r="AM26" i="48" s="1"/>
  <c r="D26" i="48"/>
  <c r="AM25" i="48"/>
  <c r="AM24" i="48"/>
  <c r="AF7" i="5"/>
  <c r="AM26" i="49" l="1"/>
  <c r="AE7" i="5"/>
  <c r="AD7" i="5" l="1"/>
  <c r="AC7" i="5" l="1"/>
  <c r="AB7" i="5" l="1"/>
  <c r="AA7" i="5" l="1"/>
  <c r="Z7" i="5" l="1"/>
  <c r="Y7" i="5" l="1"/>
  <c r="X7" i="5" l="1"/>
  <c r="W7" i="5" l="1"/>
  <c r="P7" i="4" l="1"/>
  <c r="V7" i="5" l="1"/>
  <c r="U7" i="5" l="1"/>
  <c r="T7" i="5" l="1"/>
  <c r="S7" i="5" l="1"/>
  <c r="R7" i="5" l="1"/>
  <c r="Q7" i="5" l="1"/>
  <c r="P7" i="5" l="1"/>
  <c r="O7" i="5" l="1"/>
  <c r="N7" i="5"/>
  <c r="M7" i="5" l="1"/>
  <c r="L7" i="5" l="1"/>
  <c r="K7" i="5" l="1"/>
  <c r="J7" i="5" l="1"/>
  <c r="I7" i="5" l="1"/>
  <c r="H7" i="5"/>
  <c r="G7" i="5"/>
  <c r="F7" i="5"/>
  <c r="E7" i="5"/>
  <c r="D7" i="5"/>
  <c r="O7" i="4"/>
  <c r="N7" i="4"/>
  <c r="M7" i="4"/>
  <c r="L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<sst xmlns="http://schemas.openxmlformats.org/spreadsheetml/2006/main" count="125" uniqueCount="42">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</sst>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10th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10-Mar'!$C$24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10-Mar'!$D$4:$AL$4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10-Mar'!$D$24:$AL$24</c:f>
              <c:numCache>
                <c:formatCode>_(* #,##0_);_(* \(#,##0\);_(* "-"??_);_(@_)</c:formatCode>
                <c:ptCount val="31"/>
                <c:pt idx="0">
                  <c:v>36386</c:v>
                </c:pt>
                <c:pt idx="1">
                  <c:v>52459</c:v>
                </c:pt>
                <c:pt idx="2" formatCode="#,##0">
                  <c:v>5592</c:v>
                </c:pt>
                <c:pt idx="3" formatCode="#,##0">
                  <c:v>17680</c:v>
                </c:pt>
                <c:pt idx="4" formatCode="#,##0">
                  <c:v>9228</c:v>
                </c:pt>
                <c:pt idx="5" formatCode="#,##0">
                  <c:v>17518</c:v>
                </c:pt>
                <c:pt idx="6" formatCode="#,##0">
                  <c:v>666</c:v>
                </c:pt>
                <c:pt idx="7" formatCode="#,##0">
                  <c:v>258</c:v>
                </c:pt>
                <c:pt idx="8" formatCode="#,##0">
                  <c:v>156</c:v>
                </c:pt>
                <c:pt idx="9" formatCode="#,##0">
                  <c:v>5999</c:v>
                </c:pt>
                <c:pt idx="10" formatCode="#,##0">
                  <c:v>5174</c:v>
                </c:pt>
                <c:pt idx="11" formatCode="#,##0">
                  <c:v>489</c:v>
                </c:pt>
                <c:pt idx="12" formatCode="#,##0">
                  <c:v>1570</c:v>
                </c:pt>
                <c:pt idx="13" formatCode="#,##0">
                  <c:v>1250</c:v>
                </c:pt>
                <c:pt idx="14" formatCode="#,##0">
                  <c:v>3959</c:v>
                </c:pt>
                <c:pt idx="15" formatCode="#,##0">
                  <c:v>651</c:v>
                </c:pt>
                <c:pt idx="16" formatCode="#,##0">
                  <c:v>1706</c:v>
                </c:pt>
                <c:pt idx="17" formatCode="#,##0">
                  <c:v>728</c:v>
                </c:pt>
                <c:pt idx="18" formatCode="#,##0">
                  <c:v>1231</c:v>
                </c:pt>
                <c:pt idx="19" formatCode="#,##0">
                  <c:v>1010</c:v>
                </c:pt>
                <c:pt idx="20" formatCode="#,##0">
                  <c:v>499</c:v>
                </c:pt>
                <c:pt idx="21" formatCode="#,##0">
                  <c:v>358</c:v>
                </c:pt>
                <c:pt idx="22" formatCode="#,##0">
                  <c:v>957</c:v>
                </c:pt>
                <c:pt idx="23" formatCode="#,##0">
                  <c:v>4719</c:v>
                </c:pt>
                <c:pt idx="24" formatCode="#,##0">
                  <c:v>341</c:v>
                </c:pt>
                <c:pt idx="25" formatCode="#,##0">
                  <c:v>5708</c:v>
                </c:pt>
                <c:pt idx="26" formatCode="#,##0">
                  <c:v>4171</c:v>
                </c:pt>
                <c:pt idx="27" formatCode="#,##0">
                  <c:v>254</c:v>
                </c:pt>
                <c:pt idx="28" formatCode="#,##0">
                  <c:v>194</c:v>
                </c:pt>
                <c:pt idx="29" formatCode="#,##0">
                  <c:v>6558</c:v>
                </c:pt>
                <c:pt idx="30" formatCode="#,##0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7-432C-A648-1AE64BB84B8B}"/>
            </c:ext>
          </c:extLst>
        </c:ser>
        <c:ser>
          <c:idx val="2"/>
          <c:order val="1"/>
          <c:tx>
            <c:strRef>
              <c:f>'Daily pax 10-Mar'!$C$25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10-Mar'!$D$4:$AL$4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10-Mar'!$D$25:$AL$25</c:f>
              <c:numCache>
                <c:formatCode>_(* #,##0_);_(* \(#,##0\);_(* "-"??_);_(@_)</c:formatCode>
                <c:ptCount val="31"/>
                <c:pt idx="0">
                  <c:v>117842</c:v>
                </c:pt>
                <c:pt idx="1">
                  <c:v>26591</c:v>
                </c:pt>
                <c:pt idx="2">
                  <c:v>0</c:v>
                </c:pt>
                <c:pt idx="3" formatCode="#,##0">
                  <c:v>3909</c:v>
                </c:pt>
                <c:pt idx="4" formatCode="#,##0">
                  <c:v>673</c:v>
                </c:pt>
                <c:pt idx="5" formatCode="#,##0">
                  <c:v>20682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1327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558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27-432C-A648-1AE64BB84B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10th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10-Mar'!$C$24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10-Mar'!$D$4:$AL$4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10-Mar'!$D$24:$AL$24</c:f>
              <c:numCache>
                <c:formatCode>_(* #,##0_);_(* \(#,##0\);_(* "-"??_);_(@_)</c:formatCode>
                <c:ptCount val="31"/>
                <c:pt idx="0">
                  <c:v>247</c:v>
                </c:pt>
                <c:pt idx="1">
                  <c:v>323</c:v>
                </c:pt>
                <c:pt idx="2" formatCode="#,##0">
                  <c:v>36</c:v>
                </c:pt>
                <c:pt idx="3" formatCode="#,##0">
                  <c:v>121</c:v>
                </c:pt>
                <c:pt idx="4" formatCode="#,##0">
                  <c:v>58</c:v>
                </c:pt>
                <c:pt idx="5" formatCode="#,##0">
                  <c:v>114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40</c:v>
                </c:pt>
                <c:pt idx="10" formatCode="General">
                  <c:v>34</c:v>
                </c:pt>
                <c:pt idx="11" formatCode="General">
                  <c:v>4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24</c:v>
                </c:pt>
                <c:pt idx="15" formatCode="General">
                  <c:v>4</c:v>
                </c:pt>
                <c:pt idx="16" formatCode="General">
                  <c:v>12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6</c:v>
                </c:pt>
                <c:pt idx="22" formatCode="General">
                  <c:v>6</c:v>
                </c:pt>
                <c:pt idx="23" formatCode="General">
                  <c:v>28</c:v>
                </c:pt>
                <c:pt idx="24" formatCode="General">
                  <c:v>2</c:v>
                </c:pt>
                <c:pt idx="25" formatCode="General">
                  <c:v>36</c:v>
                </c:pt>
                <c:pt idx="26" formatCode="General">
                  <c:v>26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66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F-4CBE-A4F0-FFA096433661}"/>
            </c:ext>
          </c:extLst>
        </c:ser>
        <c:ser>
          <c:idx val="2"/>
          <c:order val="1"/>
          <c:tx>
            <c:strRef>
              <c:f>'Daily flt 10-Mar'!$C$25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10-Mar'!$D$4:$AL$4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10-Mar'!$D$25:$AL$25</c:f>
              <c:numCache>
                <c:formatCode>_(* #,##0_);_(* \(#,##0\);_(* "-"??_);_(@_)</c:formatCode>
                <c:ptCount val="31"/>
                <c:pt idx="0">
                  <c:v>558</c:v>
                </c:pt>
                <c:pt idx="1">
                  <c:v>161</c:v>
                </c:pt>
                <c:pt idx="2">
                  <c:v>0</c:v>
                </c:pt>
                <c:pt idx="3" formatCode="#,##0">
                  <c:v>27</c:v>
                </c:pt>
                <c:pt idx="4" formatCode="#,##0">
                  <c:v>4</c:v>
                </c:pt>
                <c:pt idx="5" formatCode="#,##0">
                  <c:v>107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9F-4CBE-A4F0-FFA09643366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10th</a:t>
            </a:r>
            <a:r>
              <a:rPr lang="en-US" sz="2400" b="1" baseline="0"/>
              <a:t> Feb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44967</c:v>
                </c:pt>
                <c:pt idx="1">
                  <c:v>44968</c:v>
                </c:pt>
                <c:pt idx="2">
                  <c:v>44969</c:v>
                </c:pt>
                <c:pt idx="3">
                  <c:v>44970</c:v>
                </c:pt>
                <c:pt idx="4">
                  <c:v>44971</c:v>
                </c:pt>
                <c:pt idx="5">
                  <c:v>44972</c:v>
                </c:pt>
                <c:pt idx="6">
                  <c:v>44973</c:v>
                </c:pt>
                <c:pt idx="7">
                  <c:v>44974</c:v>
                </c:pt>
                <c:pt idx="8">
                  <c:v>44975</c:v>
                </c:pt>
                <c:pt idx="9">
                  <c:v>44976</c:v>
                </c:pt>
                <c:pt idx="10">
                  <c:v>44977</c:v>
                </c:pt>
                <c:pt idx="11">
                  <c:v>44978</c:v>
                </c:pt>
                <c:pt idx="12">
                  <c:v>44979</c:v>
                </c:pt>
                <c:pt idx="13">
                  <c:v>44980</c:v>
                </c:pt>
                <c:pt idx="14">
                  <c:v>44981</c:v>
                </c:pt>
                <c:pt idx="15">
                  <c:v>44982</c:v>
                </c:pt>
                <c:pt idx="16">
                  <c:v>44983</c:v>
                </c:pt>
                <c:pt idx="17">
                  <c:v>44984</c:v>
                </c:pt>
                <c:pt idx="18">
                  <c:v>44985</c:v>
                </c:pt>
                <c:pt idx="19">
                  <c:v>44986</c:v>
                </c:pt>
                <c:pt idx="20">
                  <c:v>44987</c:v>
                </c:pt>
                <c:pt idx="21">
                  <c:v>44988</c:v>
                </c:pt>
                <c:pt idx="22">
                  <c:v>44989</c:v>
                </c:pt>
                <c:pt idx="23">
                  <c:v>44990</c:v>
                </c:pt>
                <c:pt idx="24">
                  <c:v>44991</c:v>
                </c:pt>
                <c:pt idx="25">
                  <c:v>44992</c:v>
                </c:pt>
                <c:pt idx="26">
                  <c:v>44993</c:v>
                </c:pt>
                <c:pt idx="27">
                  <c:v>44994</c:v>
                </c:pt>
                <c:pt idx="28">
                  <c:v>44995</c:v>
                </c:pt>
              </c:numCache>
            </c:numRef>
          </c:cat>
          <c:val>
            <c:numRef>
              <c:f>'Pax 1 month'!$D$7:$AF$7</c:f>
              <c:numCache>
                <c:formatCode>_(* #,##0_);_(* \(#,##0\);_(* "-"??_);_(@_)</c:formatCode>
                <c:ptCount val="29"/>
                <c:pt idx="0">
                  <c:v>361139</c:v>
                </c:pt>
                <c:pt idx="1">
                  <c:v>352647</c:v>
                </c:pt>
                <c:pt idx="2">
                  <c:v>362241</c:v>
                </c:pt>
                <c:pt idx="3">
                  <c:v>344718</c:v>
                </c:pt>
                <c:pt idx="4">
                  <c:v>327033</c:v>
                </c:pt>
                <c:pt idx="5">
                  <c:v>339243</c:v>
                </c:pt>
                <c:pt idx="6">
                  <c:v>340242</c:v>
                </c:pt>
                <c:pt idx="7">
                  <c:v>363065</c:v>
                </c:pt>
                <c:pt idx="8">
                  <c:v>355580</c:v>
                </c:pt>
                <c:pt idx="9">
                  <c:v>367424</c:v>
                </c:pt>
                <c:pt idx="10">
                  <c:v>348415</c:v>
                </c:pt>
                <c:pt idx="11">
                  <c:v>329067</c:v>
                </c:pt>
                <c:pt idx="12">
                  <c:v>337384</c:v>
                </c:pt>
                <c:pt idx="13">
                  <c:v>352104</c:v>
                </c:pt>
                <c:pt idx="14">
                  <c:v>364855</c:v>
                </c:pt>
                <c:pt idx="15">
                  <c:v>360394</c:v>
                </c:pt>
                <c:pt idx="16">
                  <c:v>367447</c:v>
                </c:pt>
                <c:pt idx="17">
                  <c:v>348057</c:v>
                </c:pt>
                <c:pt idx="18">
                  <c:v>332238</c:v>
                </c:pt>
                <c:pt idx="19">
                  <c:v>338426</c:v>
                </c:pt>
                <c:pt idx="20">
                  <c:v>349429</c:v>
                </c:pt>
                <c:pt idx="21">
                  <c:v>361267</c:v>
                </c:pt>
                <c:pt idx="22">
                  <c:v>358519</c:v>
                </c:pt>
                <c:pt idx="23">
                  <c:v>356201</c:v>
                </c:pt>
                <c:pt idx="24">
                  <c:v>355011</c:v>
                </c:pt>
                <c:pt idx="25">
                  <c:v>346448</c:v>
                </c:pt>
                <c:pt idx="26">
                  <c:v>339671</c:v>
                </c:pt>
                <c:pt idx="27">
                  <c:v>344888</c:v>
                </c:pt>
                <c:pt idx="28">
                  <c:v>359314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44967</c:v>
                </c:pt>
                <c:pt idx="1">
                  <c:v>44968</c:v>
                </c:pt>
                <c:pt idx="2">
                  <c:v>44969</c:v>
                </c:pt>
                <c:pt idx="3">
                  <c:v>44970</c:v>
                </c:pt>
                <c:pt idx="4">
                  <c:v>44971</c:v>
                </c:pt>
                <c:pt idx="5">
                  <c:v>44972</c:v>
                </c:pt>
                <c:pt idx="6">
                  <c:v>44973</c:v>
                </c:pt>
                <c:pt idx="7">
                  <c:v>44974</c:v>
                </c:pt>
                <c:pt idx="8">
                  <c:v>44975</c:v>
                </c:pt>
                <c:pt idx="9">
                  <c:v>44976</c:v>
                </c:pt>
                <c:pt idx="10">
                  <c:v>44977</c:v>
                </c:pt>
                <c:pt idx="11">
                  <c:v>44978</c:v>
                </c:pt>
                <c:pt idx="12">
                  <c:v>44979</c:v>
                </c:pt>
                <c:pt idx="13">
                  <c:v>44980</c:v>
                </c:pt>
                <c:pt idx="14">
                  <c:v>44981</c:v>
                </c:pt>
                <c:pt idx="15">
                  <c:v>44982</c:v>
                </c:pt>
                <c:pt idx="16">
                  <c:v>44983</c:v>
                </c:pt>
                <c:pt idx="17">
                  <c:v>44984</c:v>
                </c:pt>
                <c:pt idx="18">
                  <c:v>44985</c:v>
                </c:pt>
                <c:pt idx="19">
                  <c:v>44986</c:v>
                </c:pt>
                <c:pt idx="20">
                  <c:v>44987</c:v>
                </c:pt>
                <c:pt idx="21">
                  <c:v>44988</c:v>
                </c:pt>
                <c:pt idx="22">
                  <c:v>44989</c:v>
                </c:pt>
                <c:pt idx="23">
                  <c:v>44990</c:v>
                </c:pt>
                <c:pt idx="24">
                  <c:v>44991</c:v>
                </c:pt>
                <c:pt idx="25">
                  <c:v>44992</c:v>
                </c:pt>
                <c:pt idx="26">
                  <c:v>44993</c:v>
                </c:pt>
                <c:pt idx="27">
                  <c:v>44994</c:v>
                </c:pt>
                <c:pt idx="28">
                  <c:v>44995</c:v>
                </c:pt>
              </c:numCache>
            </c:numRef>
          </c:cat>
          <c:val>
            <c:numRef>
              <c:f>'Pax 1 month'!$D$5:$AF$5</c:f>
              <c:numCache>
                <c:formatCode>_(* #,##0_);_(* \(#,##0\);_(* "-"??_);_(@_)</c:formatCode>
                <c:ptCount val="29"/>
                <c:pt idx="0">
                  <c:v>197811</c:v>
                </c:pt>
                <c:pt idx="1">
                  <c:v>189416</c:v>
                </c:pt>
                <c:pt idx="2">
                  <c:v>194587</c:v>
                </c:pt>
                <c:pt idx="3">
                  <c:v>188360</c:v>
                </c:pt>
                <c:pt idx="4">
                  <c:v>176382</c:v>
                </c:pt>
                <c:pt idx="5">
                  <c:v>177281</c:v>
                </c:pt>
                <c:pt idx="6">
                  <c:v>178108</c:v>
                </c:pt>
                <c:pt idx="7">
                  <c:v>197132</c:v>
                </c:pt>
                <c:pt idx="8">
                  <c:v>190440</c:v>
                </c:pt>
                <c:pt idx="9">
                  <c:v>193829</c:v>
                </c:pt>
                <c:pt idx="10">
                  <c:v>183120</c:v>
                </c:pt>
                <c:pt idx="11">
                  <c:v>171736</c:v>
                </c:pt>
                <c:pt idx="12">
                  <c:v>172668</c:v>
                </c:pt>
                <c:pt idx="13">
                  <c:v>185059</c:v>
                </c:pt>
                <c:pt idx="14">
                  <c:v>196392</c:v>
                </c:pt>
                <c:pt idx="15">
                  <c:v>190268</c:v>
                </c:pt>
                <c:pt idx="16">
                  <c:v>192017</c:v>
                </c:pt>
                <c:pt idx="17">
                  <c:v>186961</c:v>
                </c:pt>
                <c:pt idx="18">
                  <c:v>172101</c:v>
                </c:pt>
                <c:pt idx="19">
                  <c:v>169694</c:v>
                </c:pt>
                <c:pt idx="20">
                  <c:v>185348</c:v>
                </c:pt>
                <c:pt idx="21">
                  <c:v>193580</c:v>
                </c:pt>
                <c:pt idx="22">
                  <c:v>191908</c:v>
                </c:pt>
                <c:pt idx="23">
                  <c:v>183025</c:v>
                </c:pt>
                <c:pt idx="24">
                  <c:v>187895</c:v>
                </c:pt>
                <c:pt idx="25">
                  <c:v>182965</c:v>
                </c:pt>
                <c:pt idx="26">
                  <c:v>176896</c:v>
                </c:pt>
                <c:pt idx="27">
                  <c:v>180711</c:v>
                </c:pt>
                <c:pt idx="28">
                  <c:v>187732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44967</c:v>
                </c:pt>
                <c:pt idx="1">
                  <c:v>44968</c:v>
                </c:pt>
                <c:pt idx="2">
                  <c:v>44969</c:v>
                </c:pt>
                <c:pt idx="3">
                  <c:v>44970</c:v>
                </c:pt>
                <c:pt idx="4">
                  <c:v>44971</c:v>
                </c:pt>
                <c:pt idx="5">
                  <c:v>44972</c:v>
                </c:pt>
                <c:pt idx="6">
                  <c:v>44973</c:v>
                </c:pt>
                <c:pt idx="7">
                  <c:v>44974</c:v>
                </c:pt>
                <c:pt idx="8">
                  <c:v>44975</c:v>
                </c:pt>
                <c:pt idx="9">
                  <c:v>44976</c:v>
                </c:pt>
                <c:pt idx="10">
                  <c:v>44977</c:v>
                </c:pt>
                <c:pt idx="11">
                  <c:v>44978</c:v>
                </c:pt>
                <c:pt idx="12">
                  <c:v>44979</c:v>
                </c:pt>
                <c:pt idx="13">
                  <c:v>44980</c:v>
                </c:pt>
                <c:pt idx="14">
                  <c:v>44981</c:v>
                </c:pt>
                <c:pt idx="15">
                  <c:v>44982</c:v>
                </c:pt>
                <c:pt idx="16">
                  <c:v>44983</c:v>
                </c:pt>
                <c:pt idx="17">
                  <c:v>44984</c:v>
                </c:pt>
                <c:pt idx="18">
                  <c:v>44985</c:v>
                </c:pt>
                <c:pt idx="19">
                  <c:v>44986</c:v>
                </c:pt>
                <c:pt idx="20">
                  <c:v>44987</c:v>
                </c:pt>
                <c:pt idx="21">
                  <c:v>44988</c:v>
                </c:pt>
                <c:pt idx="22">
                  <c:v>44989</c:v>
                </c:pt>
                <c:pt idx="23">
                  <c:v>44990</c:v>
                </c:pt>
                <c:pt idx="24">
                  <c:v>44991</c:v>
                </c:pt>
                <c:pt idx="25">
                  <c:v>44992</c:v>
                </c:pt>
                <c:pt idx="26">
                  <c:v>44993</c:v>
                </c:pt>
                <c:pt idx="27">
                  <c:v>44994</c:v>
                </c:pt>
                <c:pt idx="28">
                  <c:v>44995</c:v>
                </c:pt>
              </c:numCache>
            </c:numRef>
          </c:cat>
          <c:val>
            <c:numRef>
              <c:f>'Pax 1 month'!$D$6:$AF$6</c:f>
              <c:numCache>
                <c:formatCode>_(* #,##0_);_(* \(#,##0\);_(* "-"??_);_(@_)</c:formatCode>
                <c:ptCount val="29"/>
                <c:pt idx="0">
                  <c:v>163328</c:v>
                </c:pt>
                <c:pt idx="1">
                  <c:v>163231</c:v>
                </c:pt>
                <c:pt idx="2">
                  <c:v>167654</c:v>
                </c:pt>
                <c:pt idx="3">
                  <c:v>156358</c:v>
                </c:pt>
                <c:pt idx="4">
                  <c:v>150651</c:v>
                </c:pt>
                <c:pt idx="5">
                  <c:v>161962</c:v>
                </c:pt>
                <c:pt idx="6">
                  <c:v>162134</c:v>
                </c:pt>
                <c:pt idx="7">
                  <c:v>165933</c:v>
                </c:pt>
                <c:pt idx="8">
                  <c:v>165140</c:v>
                </c:pt>
                <c:pt idx="9">
                  <c:v>173595</c:v>
                </c:pt>
                <c:pt idx="10">
                  <c:v>165295</c:v>
                </c:pt>
                <c:pt idx="11">
                  <c:v>157331</c:v>
                </c:pt>
                <c:pt idx="12">
                  <c:v>164716</c:v>
                </c:pt>
                <c:pt idx="13">
                  <c:v>167045</c:v>
                </c:pt>
                <c:pt idx="14">
                  <c:v>168463</c:v>
                </c:pt>
                <c:pt idx="15">
                  <c:v>170126</c:v>
                </c:pt>
                <c:pt idx="16">
                  <c:v>175430</c:v>
                </c:pt>
                <c:pt idx="17">
                  <c:v>161096</c:v>
                </c:pt>
                <c:pt idx="18">
                  <c:v>160137</c:v>
                </c:pt>
                <c:pt idx="19">
                  <c:v>168732</c:v>
                </c:pt>
                <c:pt idx="20">
                  <c:v>164081</c:v>
                </c:pt>
                <c:pt idx="21">
                  <c:v>167687</c:v>
                </c:pt>
                <c:pt idx="22">
                  <c:v>166611</c:v>
                </c:pt>
                <c:pt idx="23">
                  <c:v>173176</c:v>
                </c:pt>
                <c:pt idx="24">
                  <c:v>167116</c:v>
                </c:pt>
                <c:pt idx="25">
                  <c:v>163483</c:v>
                </c:pt>
                <c:pt idx="26">
                  <c:v>162775</c:v>
                </c:pt>
                <c:pt idx="27">
                  <c:v>164177</c:v>
                </c:pt>
                <c:pt idx="28">
                  <c:v>171582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Feb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3394547</c:v>
                </c:pt>
                <c:pt idx="1">
                  <c:v>4207471</c:v>
                </c:pt>
                <c:pt idx="2">
                  <c:v>5144887</c:v>
                </c:pt>
                <c:pt idx="3">
                  <c:v>5697425</c:v>
                </c:pt>
                <c:pt idx="4">
                  <c:v>5781856</c:v>
                </c:pt>
                <c:pt idx="5">
                  <c:v>6972874</c:v>
                </c:pt>
                <c:pt idx="6">
                  <c:v>7109129</c:v>
                </c:pt>
                <c:pt idx="7">
                  <c:v>6705561</c:v>
                </c:pt>
                <c:pt idx="8">
                  <c:v>8324938</c:v>
                </c:pt>
                <c:pt idx="9">
                  <c:v>8661226</c:v>
                </c:pt>
                <c:pt idx="10">
                  <c:v>10071651</c:v>
                </c:pt>
                <c:pt idx="11">
                  <c:v>10439914</c:v>
                </c:pt>
                <c:pt idx="12">
                  <c:v>9714287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2979280</c:v>
                </c:pt>
                <c:pt idx="1">
                  <c:v>3565497</c:v>
                </c:pt>
                <c:pt idx="2">
                  <c:v>4201282</c:v>
                </c:pt>
                <c:pt idx="3">
                  <c:v>4337106</c:v>
                </c:pt>
                <c:pt idx="4">
                  <c:v>3979171</c:v>
                </c:pt>
                <c:pt idx="5">
                  <c:v>4586676</c:v>
                </c:pt>
                <c:pt idx="6">
                  <c:v>4520311</c:v>
                </c:pt>
                <c:pt idx="7">
                  <c:v>4149384</c:v>
                </c:pt>
                <c:pt idx="8">
                  <c:v>5231803</c:v>
                </c:pt>
                <c:pt idx="9">
                  <c:v>5095110</c:v>
                </c:pt>
                <c:pt idx="10">
                  <c:v>5618401</c:v>
                </c:pt>
                <c:pt idx="11">
                  <c:v>5800104</c:v>
                </c:pt>
                <c:pt idx="12">
                  <c:v>5160248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415267</c:v>
                </c:pt>
                <c:pt idx="1">
                  <c:v>641974</c:v>
                </c:pt>
                <c:pt idx="2">
                  <c:v>943762</c:v>
                </c:pt>
                <c:pt idx="3">
                  <c:v>1360319</c:v>
                </c:pt>
                <c:pt idx="4">
                  <c:v>1802685</c:v>
                </c:pt>
                <c:pt idx="5">
                  <c:v>2386198</c:v>
                </c:pt>
                <c:pt idx="6">
                  <c:v>2588818</c:v>
                </c:pt>
                <c:pt idx="7">
                  <c:v>2556177</c:v>
                </c:pt>
                <c:pt idx="8">
                  <c:v>3093135</c:v>
                </c:pt>
                <c:pt idx="9">
                  <c:v>3566116</c:v>
                </c:pt>
                <c:pt idx="10">
                  <c:v>4453250</c:v>
                </c:pt>
                <c:pt idx="11">
                  <c:v>4639810</c:v>
                </c:pt>
                <c:pt idx="12">
                  <c:v>4554039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F18EE6-8926-4C6B-8195-0F27F1F0F829}"/>
            </a:ext>
          </a:extLst>
        </xdr:cNvPr>
        <xdr:cNvSpPr txBox="1"/>
      </xdr:nvSpPr>
      <xdr:spPr>
        <a:xfrm>
          <a:off x="300799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217714</xdr:colOff>
      <xdr:row>54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10D673-2511-4975-8479-C051464D8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BD991C1-4E47-4C0D-BB11-00F8B18F9B5F}"/>
            </a:ext>
          </a:extLst>
        </xdr:cNvPr>
        <xdr:cNvSpPr txBox="1"/>
      </xdr:nvSpPr>
      <xdr:spPr>
        <a:xfrm>
          <a:off x="26965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55</xdr:row>
      <xdr:rowOff>148168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9DF414-07EE-436D-BFA3-C999E2626E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793751</xdr:colOff>
      <xdr:row>13</xdr:row>
      <xdr:rowOff>135389</xdr:rowOff>
    </xdr:from>
    <xdr:to>
      <xdr:col>27</xdr:col>
      <xdr:colOff>324311</xdr:colOff>
      <xdr:row>44</xdr:row>
      <xdr:rowOff>105758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809626</xdr:colOff>
      <xdr:row>9</xdr:row>
      <xdr:rowOff>144460</xdr:rowOff>
    </xdr:from>
    <xdr:to>
      <xdr:col>15</xdr:col>
      <xdr:colOff>381003</xdr:colOff>
      <xdr:row>39</xdr:row>
      <xdr:rowOff>76727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Ma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3-Mar"/>
      <sheetName val="Daily flt 13-Mar"/>
      <sheetName val="Daily pax 12-Mar"/>
      <sheetName val="Daily flt 12-Mar"/>
      <sheetName val="Daily pax 11-Mar"/>
      <sheetName val="Daily flt 11-Mar"/>
      <sheetName val="Daily pax 10-Mar"/>
      <sheetName val="Daily flt 10-Mar"/>
      <sheetName val="Daily pax 9-Mar"/>
      <sheetName val="Daily flt 9-Mar"/>
      <sheetName val="Daily pax 8-Mar"/>
      <sheetName val="Daily flt 8-Mar"/>
      <sheetName val="Daily pax 7-Mar"/>
      <sheetName val="Daily flt 7-Mar"/>
      <sheetName val="Daily pax 6-Mar"/>
      <sheetName val="Daily flt 6-Mar"/>
      <sheetName val="Daily pax 5-Mar"/>
      <sheetName val="Daily flt 5-Mar"/>
      <sheetName val="Daily pax 4-Mar"/>
      <sheetName val="Daily flt 4-Mar"/>
      <sheetName val="Daily pax 3-Mar"/>
      <sheetName val="Daily flt 3-Mar"/>
      <sheetName val="Daily pax 2-Mar"/>
      <sheetName val="Daily flt 2-Mar"/>
      <sheetName val="Daily pax 1-Mar"/>
      <sheetName val="Daily flt 1-Mar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36386</v>
          </cell>
          <cell r="E24">
            <v>52459</v>
          </cell>
          <cell r="F24">
            <v>5592</v>
          </cell>
          <cell r="G24">
            <v>17680</v>
          </cell>
          <cell r="H24">
            <v>9228</v>
          </cell>
          <cell r="I24">
            <v>17518</v>
          </cell>
          <cell r="J24">
            <v>666</v>
          </cell>
          <cell r="L24">
            <v>258</v>
          </cell>
          <cell r="M24">
            <v>156</v>
          </cell>
          <cell r="N24">
            <v>5999</v>
          </cell>
          <cell r="O24">
            <v>5174</v>
          </cell>
          <cell r="P24">
            <v>489</v>
          </cell>
          <cell r="Q24">
            <v>1570</v>
          </cell>
          <cell r="R24">
            <v>1250</v>
          </cell>
          <cell r="T24">
            <v>3959</v>
          </cell>
          <cell r="U24">
            <v>651</v>
          </cell>
          <cell r="V24">
            <v>1706</v>
          </cell>
          <cell r="W24">
            <v>728</v>
          </cell>
          <cell r="Y24">
            <v>1231</v>
          </cell>
          <cell r="Z24">
            <v>1010</v>
          </cell>
          <cell r="AA24">
            <v>499</v>
          </cell>
          <cell r="AB24">
            <v>358</v>
          </cell>
          <cell r="AC24">
            <v>957</v>
          </cell>
          <cell r="AD24">
            <v>4719</v>
          </cell>
          <cell r="AE24">
            <v>341</v>
          </cell>
          <cell r="AF24">
            <v>5708</v>
          </cell>
          <cell r="AG24">
            <v>4171</v>
          </cell>
          <cell r="AI24">
            <v>254</v>
          </cell>
          <cell r="AJ24">
            <v>194</v>
          </cell>
          <cell r="AK24">
            <v>6558</v>
          </cell>
          <cell r="AL24">
            <v>263</v>
          </cell>
        </row>
        <row r="25">
          <cell r="C25" t="str">
            <v>International</v>
          </cell>
          <cell r="D25">
            <v>117842</v>
          </cell>
          <cell r="E25">
            <v>26591</v>
          </cell>
          <cell r="F25">
            <v>0</v>
          </cell>
          <cell r="G25">
            <v>3909</v>
          </cell>
          <cell r="H25">
            <v>673</v>
          </cell>
          <cell r="I25">
            <v>20682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1327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558</v>
          </cell>
          <cell r="AL25">
            <v>0</v>
          </cell>
        </row>
      </sheetData>
      <sheetData sheetId="15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247</v>
          </cell>
          <cell r="E24">
            <v>323</v>
          </cell>
          <cell r="F24">
            <v>36</v>
          </cell>
          <cell r="G24">
            <v>121</v>
          </cell>
          <cell r="H24">
            <v>58</v>
          </cell>
          <cell r="I24">
            <v>114</v>
          </cell>
          <cell r="J24">
            <v>4</v>
          </cell>
          <cell r="L24">
            <v>2</v>
          </cell>
          <cell r="M24">
            <v>2</v>
          </cell>
          <cell r="N24">
            <v>40</v>
          </cell>
          <cell r="O24">
            <v>34</v>
          </cell>
          <cell r="P24">
            <v>4</v>
          </cell>
          <cell r="Q24">
            <v>10</v>
          </cell>
          <cell r="R24">
            <v>8</v>
          </cell>
          <cell r="T24">
            <v>24</v>
          </cell>
          <cell r="U24">
            <v>4</v>
          </cell>
          <cell r="V24">
            <v>12</v>
          </cell>
          <cell r="W24">
            <v>6</v>
          </cell>
          <cell r="Y24">
            <v>8</v>
          </cell>
          <cell r="Z24">
            <v>6</v>
          </cell>
          <cell r="AA24">
            <v>4</v>
          </cell>
          <cell r="AB24">
            <v>6</v>
          </cell>
          <cell r="AC24">
            <v>6</v>
          </cell>
          <cell r="AD24">
            <v>28</v>
          </cell>
          <cell r="AE24">
            <v>2</v>
          </cell>
          <cell r="AF24">
            <v>36</v>
          </cell>
          <cell r="AG24">
            <v>26</v>
          </cell>
          <cell r="AI24">
            <v>4</v>
          </cell>
          <cell r="AJ24">
            <v>4</v>
          </cell>
          <cell r="AK24">
            <v>66</v>
          </cell>
          <cell r="AL24">
            <v>4</v>
          </cell>
        </row>
        <row r="25">
          <cell r="C25" t="str">
            <v>International</v>
          </cell>
          <cell r="D25">
            <v>558</v>
          </cell>
          <cell r="E25">
            <v>161</v>
          </cell>
          <cell r="F25">
            <v>0</v>
          </cell>
          <cell r="G25">
            <v>27</v>
          </cell>
          <cell r="H25">
            <v>4</v>
          </cell>
          <cell r="I25">
            <v>107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B5EA3-BEE8-40AF-8EBE-6117B7FF9600}">
  <sheetPr>
    <tabColor theme="5"/>
    <pageSetUpPr fitToPage="1"/>
  </sheetPr>
  <dimension ref="A3:AY93"/>
  <sheetViews>
    <sheetView tabSelected="1" topLeftCell="C1" zoomScale="70" zoomScaleNormal="70" workbookViewId="0">
      <selection activeCell="T56" sqref="T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1" width="6.7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36386</v>
      </c>
      <c r="E24" s="2">
        <v>52459</v>
      </c>
      <c r="F24" s="21">
        <v>5592</v>
      </c>
      <c r="G24" s="21">
        <v>17680</v>
      </c>
      <c r="H24" s="21">
        <v>9228</v>
      </c>
      <c r="I24" s="21">
        <v>17518</v>
      </c>
      <c r="J24" s="21">
        <v>666</v>
      </c>
      <c r="K24" s="21"/>
      <c r="L24" s="21">
        <v>258</v>
      </c>
      <c r="M24" s="21">
        <v>156</v>
      </c>
      <c r="N24" s="21">
        <v>5999</v>
      </c>
      <c r="O24" s="21">
        <v>5174</v>
      </c>
      <c r="P24" s="21">
        <v>489</v>
      </c>
      <c r="Q24" s="21">
        <v>1570</v>
      </c>
      <c r="R24" s="21">
        <v>1250</v>
      </c>
      <c r="S24" s="2"/>
      <c r="T24" s="21">
        <v>3959</v>
      </c>
      <c r="U24" s="21">
        <v>651</v>
      </c>
      <c r="V24" s="21">
        <v>1706</v>
      </c>
      <c r="W24" s="21">
        <v>728</v>
      </c>
      <c r="X24" s="21"/>
      <c r="Y24" s="21">
        <v>1231</v>
      </c>
      <c r="Z24" s="21">
        <v>1010</v>
      </c>
      <c r="AA24" s="21">
        <v>499</v>
      </c>
      <c r="AB24" s="21">
        <v>358</v>
      </c>
      <c r="AC24" s="21">
        <v>957</v>
      </c>
      <c r="AD24" s="21">
        <v>4719</v>
      </c>
      <c r="AE24" s="21">
        <v>341</v>
      </c>
      <c r="AF24" s="21">
        <v>5708</v>
      </c>
      <c r="AG24" s="21">
        <v>4171</v>
      </c>
      <c r="AH24" s="21"/>
      <c r="AI24" s="21">
        <v>254</v>
      </c>
      <c r="AJ24" s="21">
        <v>194</v>
      </c>
      <c r="AK24" s="21">
        <v>6558</v>
      </c>
      <c r="AL24" s="21">
        <v>263</v>
      </c>
      <c r="AM24" s="2">
        <f>SUM(D24:AL24)</f>
        <v>187732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117842</v>
      </c>
      <c r="E25" s="2">
        <v>26591</v>
      </c>
      <c r="F25" s="2">
        <v>0</v>
      </c>
      <c r="G25" s="21">
        <v>3909</v>
      </c>
      <c r="H25" s="21">
        <v>673</v>
      </c>
      <c r="I25" s="21">
        <v>20682</v>
      </c>
      <c r="J25" s="2">
        <v>0</v>
      </c>
      <c r="K25" s="2">
        <v>0</v>
      </c>
      <c r="L25" s="2">
        <v>0</v>
      </c>
      <c r="M25" s="2">
        <v>0</v>
      </c>
      <c r="N25" s="2">
        <v>1327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558</v>
      </c>
      <c r="AL25" s="2">
        <v>0</v>
      </c>
      <c r="AM25" s="2">
        <f>SUM(D25:AL25)</f>
        <v>171582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154228</v>
      </c>
      <c r="E26" s="2">
        <f t="shared" ref="E26:AI26" si="0">SUM(E24:E25)</f>
        <v>79050</v>
      </c>
      <c r="F26" s="2">
        <f t="shared" si="0"/>
        <v>5592</v>
      </c>
      <c r="G26" s="2">
        <f>SUM(G24:G25)</f>
        <v>21589</v>
      </c>
      <c r="H26" s="2">
        <f t="shared" si="0"/>
        <v>9901</v>
      </c>
      <c r="I26" s="2">
        <f t="shared" si="0"/>
        <v>38200</v>
      </c>
      <c r="J26" s="2">
        <f t="shared" si="0"/>
        <v>666</v>
      </c>
      <c r="K26" s="2">
        <f t="shared" si="0"/>
        <v>0</v>
      </c>
      <c r="L26" s="2">
        <f>SUM(L24:L25)</f>
        <v>258</v>
      </c>
      <c r="M26" s="2">
        <f t="shared" si="0"/>
        <v>156</v>
      </c>
      <c r="N26" s="2">
        <f t="shared" si="0"/>
        <v>7326</v>
      </c>
      <c r="O26" s="2">
        <f t="shared" si="0"/>
        <v>5174</v>
      </c>
      <c r="P26" s="2">
        <f t="shared" si="0"/>
        <v>489</v>
      </c>
      <c r="Q26" s="2">
        <f t="shared" si="0"/>
        <v>1570</v>
      </c>
      <c r="R26" s="2">
        <f t="shared" si="0"/>
        <v>1250</v>
      </c>
      <c r="S26" s="2">
        <f>SUM(S24:S25)</f>
        <v>0</v>
      </c>
      <c r="T26" s="2">
        <f t="shared" si="0"/>
        <v>3959</v>
      </c>
      <c r="U26" s="2">
        <f t="shared" si="0"/>
        <v>651</v>
      </c>
      <c r="V26" s="2">
        <f t="shared" si="0"/>
        <v>1706</v>
      </c>
      <c r="W26" s="2">
        <f t="shared" si="0"/>
        <v>728</v>
      </c>
      <c r="X26" s="2">
        <f t="shared" si="0"/>
        <v>0</v>
      </c>
      <c r="Y26" s="2">
        <f t="shared" si="0"/>
        <v>1231</v>
      </c>
      <c r="Z26" s="2">
        <f t="shared" si="0"/>
        <v>1010</v>
      </c>
      <c r="AA26" s="2">
        <f t="shared" si="0"/>
        <v>499</v>
      </c>
      <c r="AB26" s="2">
        <f t="shared" si="0"/>
        <v>358</v>
      </c>
      <c r="AC26" s="2">
        <f t="shared" si="0"/>
        <v>957</v>
      </c>
      <c r="AD26" s="2">
        <f t="shared" si="0"/>
        <v>4719</v>
      </c>
      <c r="AE26" s="2">
        <f t="shared" si="0"/>
        <v>341</v>
      </c>
      <c r="AF26" s="2">
        <f t="shared" si="0"/>
        <v>5708</v>
      </c>
      <c r="AG26" s="2">
        <f t="shared" si="0"/>
        <v>4171</v>
      </c>
      <c r="AH26" s="2">
        <f>SUM(AH24:AH25)</f>
        <v>0</v>
      </c>
      <c r="AI26" s="2">
        <f t="shared" si="0"/>
        <v>254</v>
      </c>
      <c r="AJ26" s="2">
        <f>SUM(AJ24:AJ25)</f>
        <v>194</v>
      </c>
      <c r="AK26" s="2">
        <f>SUM(AK24:AK25)</f>
        <v>7116</v>
      </c>
      <c r="AL26" s="2">
        <f>SUM(AL24:AL25)</f>
        <v>263</v>
      </c>
      <c r="AM26" s="2">
        <f>SUM(D26:AL26)</f>
        <v>359314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1C893-343B-4E76-8E7C-14EEEDA22B18}">
  <sheetPr>
    <tabColor theme="5"/>
    <pageSetUpPr fitToPage="1"/>
  </sheetPr>
  <dimension ref="A3:AY43"/>
  <sheetViews>
    <sheetView topLeftCell="C1" zoomScale="80" zoomScaleNormal="80" workbookViewId="0">
      <selection activeCell="AM29" sqref="AM2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125" style="1" customWidth="1"/>
    <col min="22" max="22" width="5.3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" style="1" customWidth="1"/>
    <col min="28" max="28" width="5.12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6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247</v>
      </c>
      <c r="E24" s="2">
        <v>323</v>
      </c>
      <c r="F24" s="21">
        <v>36</v>
      </c>
      <c r="G24" s="21">
        <v>121</v>
      </c>
      <c r="H24" s="21">
        <v>58</v>
      </c>
      <c r="I24" s="21">
        <v>114</v>
      </c>
      <c r="J24" s="28">
        <v>4</v>
      </c>
      <c r="K24" s="28"/>
      <c r="L24" s="28">
        <v>2</v>
      </c>
      <c r="M24" s="28">
        <v>2</v>
      </c>
      <c r="N24" s="28">
        <v>40</v>
      </c>
      <c r="O24" s="28">
        <v>34</v>
      </c>
      <c r="P24" s="28">
        <v>4</v>
      </c>
      <c r="Q24" s="28">
        <v>10</v>
      </c>
      <c r="R24" s="28">
        <v>8</v>
      </c>
      <c r="S24" s="2"/>
      <c r="T24" s="28">
        <v>24</v>
      </c>
      <c r="U24" s="28">
        <v>4</v>
      </c>
      <c r="V24" s="28">
        <v>12</v>
      </c>
      <c r="W24" s="28">
        <v>6</v>
      </c>
      <c r="Y24" s="28">
        <v>8</v>
      </c>
      <c r="Z24" s="28">
        <v>6</v>
      </c>
      <c r="AA24" s="28">
        <v>4</v>
      </c>
      <c r="AB24" s="28">
        <v>6</v>
      </c>
      <c r="AC24" s="28">
        <v>6</v>
      </c>
      <c r="AD24" s="28">
        <v>28</v>
      </c>
      <c r="AE24" s="28">
        <v>2</v>
      </c>
      <c r="AF24" s="28">
        <v>36</v>
      </c>
      <c r="AG24" s="28">
        <v>26</v>
      </c>
      <c r="AI24" s="28">
        <v>4</v>
      </c>
      <c r="AJ24" s="28">
        <v>4</v>
      </c>
      <c r="AK24" s="28">
        <v>66</v>
      </c>
      <c r="AL24" s="28">
        <v>4</v>
      </c>
      <c r="AM24" s="2">
        <f>SUM(D24:AL24)</f>
        <v>1249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558</v>
      </c>
      <c r="E25" s="2">
        <v>161</v>
      </c>
      <c r="F25" s="2">
        <v>0</v>
      </c>
      <c r="G25" s="21">
        <v>27</v>
      </c>
      <c r="H25" s="21">
        <v>4</v>
      </c>
      <c r="I25" s="21">
        <v>107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869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805</v>
      </c>
      <c r="E26" s="2">
        <f t="shared" si="0"/>
        <v>484</v>
      </c>
      <c r="F26" s="2">
        <f t="shared" si="0"/>
        <v>36</v>
      </c>
      <c r="G26" s="2">
        <f t="shared" si="0"/>
        <v>148</v>
      </c>
      <c r="H26" s="2">
        <f t="shared" si="0"/>
        <v>62</v>
      </c>
      <c r="I26" s="2">
        <f t="shared" si="0"/>
        <v>221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>SUM(M24:M25)</f>
        <v>2</v>
      </c>
      <c r="N26" s="2">
        <f t="shared" si="0"/>
        <v>48</v>
      </c>
      <c r="O26" s="2">
        <f t="shared" si="0"/>
        <v>34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12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4</v>
      </c>
      <c r="AB26" s="2">
        <f t="shared" si="0"/>
        <v>6</v>
      </c>
      <c r="AC26" s="2">
        <f t="shared" si="0"/>
        <v>6</v>
      </c>
      <c r="AD26" s="2">
        <f t="shared" si="0"/>
        <v>28</v>
      </c>
      <c r="AE26" s="2">
        <f t="shared" si="0"/>
        <v>2</v>
      </c>
      <c r="AF26" s="2">
        <f t="shared" si="0"/>
        <v>36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70</v>
      </c>
      <c r="AL26" s="2">
        <f>SUM(AL24:AL25)</f>
        <v>4</v>
      </c>
      <c r="AM26" s="2">
        <f>SUM(D26:AL26)</f>
        <v>2118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F18"/>
  <sheetViews>
    <sheetView zoomScale="70" zoomScaleNormal="70" workbookViewId="0">
      <selection activeCell="L13" sqref="L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2" width="11.125" style="1" customWidth="1"/>
    <col min="33" max="16384" width="9" style="1"/>
  </cols>
  <sheetData>
    <row r="4" spans="1:32" x14ac:dyDescent="0.2">
      <c r="D4" s="8">
        <v>44967</v>
      </c>
      <c r="E4" s="8">
        <v>44968</v>
      </c>
      <c r="F4" s="8">
        <v>44969</v>
      </c>
      <c r="G4" s="8">
        <v>44970</v>
      </c>
      <c r="H4" s="8">
        <v>44971</v>
      </c>
      <c r="I4" s="8">
        <v>44972</v>
      </c>
      <c r="J4" s="8">
        <v>44973</v>
      </c>
      <c r="K4" s="8">
        <v>44974</v>
      </c>
      <c r="L4" s="8">
        <v>44975</v>
      </c>
      <c r="M4" s="8">
        <v>44976</v>
      </c>
      <c r="N4" s="8">
        <v>44977</v>
      </c>
      <c r="O4" s="8">
        <v>44978</v>
      </c>
      <c r="P4" s="8">
        <v>44979</v>
      </c>
      <c r="Q4" s="8">
        <v>44980</v>
      </c>
      <c r="R4" s="8">
        <v>44981</v>
      </c>
      <c r="S4" s="8">
        <v>44982</v>
      </c>
      <c r="T4" s="8">
        <v>44983</v>
      </c>
      <c r="U4" s="8">
        <v>44984</v>
      </c>
      <c r="V4" s="8">
        <v>44985</v>
      </c>
      <c r="W4" s="7">
        <v>44986</v>
      </c>
      <c r="X4" s="7">
        <v>44987</v>
      </c>
      <c r="Y4" s="7">
        <v>44988</v>
      </c>
      <c r="Z4" s="7">
        <v>44989</v>
      </c>
      <c r="AA4" s="7">
        <v>44990</v>
      </c>
      <c r="AB4" s="7">
        <v>44991</v>
      </c>
      <c r="AC4" s="7">
        <v>44992</v>
      </c>
      <c r="AD4" s="7">
        <v>44993</v>
      </c>
      <c r="AE4" s="7">
        <v>44994</v>
      </c>
      <c r="AF4" s="7">
        <v>44995</v>
      </c>
    </row>
    <row r="5" spans="1:32" x14ac:dyDescent="0.2">
      <c r="A5" s="2"/>
      <c r="B5" s="2"/>
      <c r="C5" s="5" t="s">
        <v>0</v>
      </c>
      <c r="D5" s="2">
        <v>197811</v>
      </c>
      <c r="E5" s="2">
        <v>189416</v>
      </c>
      <c r="F5" s="2">
        <v>194587</v>
      </c>
      <c r="G5" s="2">
        <v>188360</v>
      </c>
      <c r="H5" s="2">
        <v>176382</v>
      </c>
      <c r="I5" s="2">
        <v>177281</v>
      </c>
      <c r="J5" s="2">
        <v>178108</v>
      </c>
      <c r="K5" s="2">
        <v>197132</v>
      </c>
      <c r="L5" s="2">
        <v>190440</v>
      </c>
      <c r="M5" s="2">
        <v>193829</v>
      </c>
      <c r="N5" s="2">
        <v>183120</v>
      </c>
      <c r="O5" s="2">
        <v>171736</v>
      </c>
      <c r="P5" s="2">
        <v>172668</v>
      </c>
      <c r="Q5" s="2">
        <v>185059</v>
      </c>
      <c r="R5" s="2">
        <v>196392</v>
      </c>
      <c r="S5" s="2">
        <v>190268</v>
      </c>
      <c r="T5" s="2">
        <v>192017</v>
      </c>
      <c r="U5" s="2">
        <v>186961</v>
      </c>
      <c r="V5" s="2">
        <v>172101</v>
      </c>
      <c r="W5" s="2">
        <v>169694</v>
      </c>
      <c r="X5" s="2">
        <v>185348</v>
      </c>
      <c r="Y5" s="2">
        <v>193580</v>
      </c>
      <c r="Z5" s="2">
        <v>191908</v>
      </c>
      <c r="AA5" s="2">
        <v>183025</v>
      </c>
      <c r="AB5" s="2">
        <v>187895</v>
      </c>
      <c r="AC5" s="2">
        <v>182965</v>
      </c>
      <c r="AD5" s="2">
        <v>176896</v>
      </c>
      <c r="AE5" s="2">
        <v>180711</v>
      </c>
      <c r="AF5" s="2">
        <v>187732</v>
      </c>
    </row>
    <row r="6" spans="1:32" x14ac:dyDescent="0.2">
      <c r="A6" s="3"/>
      <c r="B6" s="3"/>
      <c r="C6" s="6" t="s">
        <v>1</v>
      </c>
      <c r="D6" s="2">
        <v>163328</v>
      </c>
      <c r="E6" s="2">
        <v>163231</v>
      </c>
      <c r="F6" s="2">
        <v>167654</v>
      </c>
      <c r="G6" s="2">
        <v>156358</v>
      </c>
      <c r="H6" s="2">
        <v>150651</v>
      </c>
      <c r="I6" s="2">
        <v>161962</v>
      </c>
      <c r="J6" s="2">
        <v>162134</v>
      </c>
      <c r="K6" s="2">
        <v>165933</v>
      </c>
      <c r="L6" s="2">
        <v>165140</v>
      </c>
      <c r="M6" s="2">
        <v>173595</v>
      </c>
      <c r="N6" s="2">
        <v>165295</v>
      </c>
      <c r="O6" s="2">
        <v>157331</v>
      </c>
      <c r="P6" s="2">
        <v>164716</v>
      </c>
      <c r="Q6" s="2">
        <v>167045</v>
      </c>
      <c r="R6" s="2">
        <v>168463</v>
      </c>
      <c r="S6" s="2">
        <v>170126</v>
      </c>
      <c r="T6" s="2">
        <v>175430</v>
      </c>
      <c r="U6" s="2">
        <v>161096</v>
      </c>
      <c r="V6" s="2">
        <v>160137</v>
      </c>
      <c r="W6" s="2">
        <v>168732</v>
      </c>
      <c r="X6" s="2">
        <v>164081</v>
      </c>
      <c r="Y6" s="2">
        <v>167687</v>
      </c>
      <c r="Z6" s="2">
        <v>166611</v>
      </c>
      <c r="AA6" s="2">
        <v>173176</v>
      </c>
      <c r="AB6" s="2">
        <v>167116</v>
      </c>
      <c r="AC6" s="2">
        <v>163483</v>
      </c>
      <c r="AD6" s="2">
        <v>162775</v>
      </c>
      <c r="AE6" s="2">
        <v>164177</v>
      </c>
      <c r="AF6" s="2">
        <v>171582</v>
      </c>
    </row>
    <row r="7" spans="1:32" x14ac:dyDescent="0.2">
      <c r="C7" s="1" t="s">
        <v>2</v>
      </c>
      <c r="D7" s="2">
        <f t="shared" ref="D7:E7" si="0">SUM(D5:D6)</f>
        <v>361139</v>
      </c>
      <c r="E7" s="2">
        <f t="shared" si="0"/>
        <v>352647</v>
      </c>
      <c r="F7" s="2">
        <f t="shared" ref="F7:G7" si="1">SUM(F5:F6)</f>
        <v>362241</v>
      </c>
      <c r="G7" s="2">
        <f t="shared" si="1"/>
        <v>344718</v>
      </c>
      <c r="H7" s="2">
        <f t="shared" ref="H7:I7" si="2">SUM(H5:H6)</f>
        <v>327033</v>
      </c>
      <c r="I7" s="2">
        <f t="shared" si="2"/>
        <v>339243</v>
      </c>
      <c r="J7" s="2">
        <f t="shared" ref="J7:K7" si="3">SUM(J5:J6)</f>
        <v>340242</v>
      </c>
      <c r="K7" s="2">
        <f t="shared" si="3"/>
        <v>363065</v>
      </c>
      <c r="L7" s="2">
        <f t="shared" ref="L7:M7" si="4">SUM(L5:L6)</f>
        <v>355580</v>
      </c>
      <c r="M7" s="2">
        <f t="shared" si="4"/>
        <v>367424</v>
      </c>
      <c r="N7" s="2">
        <f t="shared" ref="N7:O7" si="5">SUM(N5:N6)</f>
        <v>348415</v>
      </c>
      <c r="O7" s="2">
        <f t="shared" si="5"/>
        <v>329067</v>
      </c>
      <c r="P7" s="2">
        <f t="shared" ref="P7:Q7" si="6">SUM(P5:P6)</f>
        <v>337384</v>
      </c>
      <c r="Q7" s="2">
        <f t="shared" si="6"/>
        <v>352104</v>
      </c>
      <c r="R7" s="2">
        <f t="shared" ref="R7:S7" si="7">SUM(R5:R6)</f>
        <v>364855</v>
      </c>
      <c r="S7" s="2">
        <f t="shared" si="7"/>
        <v>360394</v>
      </c>
      <c r="T7" s="2">
        <f t="shared" ref="T7:U7" si="8">SUM(T5:T6)</f>
        <v>367447</v>
      </c>
      <c r="U7" s="2">
        <f t="shared" si="8"/>
        <v>348057</v>
      </c>
      <c r="V7" s="2">
        <f t="shared" ref="V7:W7" si="9">SUM(V5:V6)</f>
        <v>332238</v>
      </c>
      <c r="W7" s="2">
        <f t="shared" si="9"/>
        <v>338426</v>
      </c>
      <c r="X7" s="2">
        <f t="shared" ref="X7:Y7" si="10">SUM(X5:X6)</f>
        <v>349429</v>
      </c>
      <c r="Y7" s="2">
        <f t="shared" si="10"/>
        <v>361267</v>
      </c>
      <c r="Z7" s="2">
        <f t="shared" ref="Z7:AA7" si="11">SUM(Z5:Z6)</f>
        <v>358519</v>
      </c>
      <c r="AA7" s="2">
        <f t="shared" si="11"/>
        <v>356201</v>
      </c>
      <c r="AB7" s="2">
        <f t="shared" ref="AB7:AC7" si="12">SUM(AB5:AB6)</f>
        <v>355011</v>
      </c>
      <c r="AC7" s="2">
        <f t="shared" si="12"/>
        <v>346448</v>
      </c>
      <c r="AD7" s="2">
        <f t="shared" ref="AD7:AE7" si="13">SUM(AD5:AD6)</f>
        <v>339671</v>
      </c>
      <c r="AE7" s="2">
        <f t="shared" si="13"/>
        <v>344888</v>
      </c>
      <c r="AF7" s="2">
        <f t="shared" ref="AF7" si="14">SUM(AF5:AF6)</f>
        <v>359314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10" spans="1:32" x14ac:dyDescent="0.2">
      <c r="C10" s="2"/>
    </row>
    <row r="11" spans="1:32" x14ac:dyDescent="0.2">
      <c r="C11" s="2"/>
    </row>
    <row r="12" spans="1:32" x14ac:dyDescent="0.2">
      <c r="C12" s="2"/>
    </row>
    <row r="13" spans="1:32" x14ac:dyDescent="0.2">
      <c r="C13" s="2"/>
    </row>
    <row r="14" spans="1:32" x14ac:dyDescent="0.2">
      <c r="C14" s="2"/>
    </row>
    <row r="15" spans="1:32" x14ac:dyDescent="0.2">
      <c r="C15" s="2"/>
    </row>
    <row r="16" spans="1:32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zoomScale="80" zoomScaleNormal="80" workbookViewId="0">
      <selection activeCell="D10" sqref="D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625" style="1" customWidth="1"/>
    <col min="5" max="5" width="11.5" style="1" customWidth="1"/>
    <col min="6" max="6" width="11.25" style="1" customWidth="1"/>
    <col min="7" max="7" width="12.25" style="1" customWidth="1"/>
    <col min="8" max="8" width="11.375" style="1" customWidth="1"/>
    <col min="9" max="9" width="12.625" style="1" customWidth="1"/>
    <col min="10" max="10" width="11.5" style="1" customWidth="1"/>
    <col min="11" max="13" width="11.25" style="1" customWidth="1"/>
    <col min="14" max="16" width="13.625" style="1" customWidth="1"/>
    <col min="17" max="16384" width="9" style="1"/>
  </cols>
  <sheetData>
    <row r="4" spans="1:16" x14ac:dyDescent="0.2">
      <c r="D4" s="4">
        <v>44593</v>
      </c>
      <c r="E4" s="4">
        <v>44621</v>
      </c>
      <c r="F4" s="4">
        <v>44652</v>
      </c>
      <c r="G4" s="4">
        <v>44682</v>
      </c>
      <c r="H4" s="4">
        <v>44713</v>
      </c>
      <c r="I4" s="4">
        <v>44743</v>
      </c>
      <c r="J4" s="4">
        <v>44774</v>
      </c>
      <c r="K4" s="4">
        <v>44805</v>
      </c>
      <c r="L4" s="4">
        <v>44835</v>
      </c>
      <c r="M4" s="4">
        <v>44866</v>
      </c>
      <c r="N4" s="4">
        <v>44896</v>
      </c>
      <c r="O4" s="9">
        <v>44927</v>
      </c>
      <c r="P4" s="9">
        <v>44958</v>
      </c>
    </row>
    <row r="5" spans="1:16" x14ac:dyDescent="0.2">
      <c r="A5" s="2"/>
      <c r="B5" s="2"/>
      <c r="C5" s="2" t="s">
        <v>0</v>
      </c>
      <c r="D5" s="2">
        <v>2979280</v>
      </c>
      <c r="E5" s="2">
        <v>3565497</v>
      </c>
      <c r="F5" s="2">
        <v>4201282</v>
      </c>
      <c r="G5" s="2">
        <v>4337106</v>
      </c>
      <c r="H5" s="2">
        <v>3979171</v>
      </c>
      <c r="I5" s="2">
        <v>4586676</v>
      </c>
      <c r="J5" s="2">
        <v>4520311</v>
      </c>
      <c r="K5" s="2">
        <v>4149384</v>
      </c>
      <c r="L5" s="2">
        <v>5231803</v>
      </c>
      <c r="M5" s="2">
        <v>5095110</v>
      </c>
      <c r="N5" s="2">
        <v>5618401</v>
      </c>
      <c r="O5" s="2">
        <v>5800104</v>
      </c>
      <c r="P5" s="2">
        <v>5160248</v>
      </c>
    </row>
    <row r="6" spans="1:16" x14ac:dyDescent="0.2">
      <c r="A6" s="3"/>
      <c r="B6" s="3"/>
      <c r="C6" s="3" t="s">
        <v>1</v>
      </c>
      <c r="D6" s="3">
        <v>415267</v>
      </c>
      <c r="E6" s="3">
        <v>641974</v>
      </c>
      <c r="F6" s="3">
        <v>943762</v>
      </c>
      <c r="G6" s="3">
        <v>1360319</v>
      </c>
      <c r="H6" s="3">
        <v>1802685</v>
      </c>
      <c r="I6" s="3">
        <v>2386198</v>
      </c>
      <c r="J6" s="3">
        <v>2588818</v>
      </c>
      <c r="K6" s="2">
        <v>2556177</v>
      </c>
      <c r="L6" s="2">
        <v>3093135</v>
      </c>
      <c r="M6" s="2">
        <v>3566116</v>
      </c>
      <c r="N6" s="2">
        <v>4453250</v>
      </c>
      <c r="O6" s="2">
        <v>4639810</v>
      </c>
      <c r="P6" s="2">
        <v>4554039</v>
      </c>
    </row>
    <row r="7" spans="1:16" x14ac:dyDescent="0.2">
      <c r="C7" s="1" t="s">
        <v>2</v>
      </c>
      <c r="D7" s="2">
        <v>3394547</v>
      </c>
      <c r="E7" s="2">
        <v>4207471</v>
      </c>
      <c r="F7" s="2">
        <v>5144887</v>
      </c>
      <c r="G7" s="2">
        <v>5697425</v>
      </c>
      <c r="H7" s="2">
        <v>5781856</v>
      </c>
      <c r="I7" s="2">
        <v>6972874</v>
      </c>
      <c r="J7" s="2">
        <v>7109129</v>
      </c>
      <c r="K7" s="2">
        <v>6705561</v>
      </c>
      <c r="L7" s="2">
        <f>SUM(L5:L6)</f>
        <v>8324938</v>
      </c>
      <c r="M7" s="2">
        <f>SUM(M5:M6)</f>
        <v>8661226</v>
      </c>
      <c r="N7" s="2">
        <f>SUM(N5:N6)</f>
        <v>10071651</v>
      </c>
      <c r="O7" s="2">
        <f>SUM(O5:O6)</f>
        <v>10439914</v>
      </c>
      <c r="P7" s="2">
        <f>SUM(P5:P6)</f>
        <v>9714287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41" spans="4:14" x14ac:dyDescent="0.2">
      <c r="D41" s="29" t="s">
        <v>41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L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10-Mar</vt:lpstr>
      <vt:lpstr>Daily flt 10-Mar</vt:lpstr>
      <vt:lpstr>Pax 1 month</vt:lpstr>
      <vt:lpstr>Pax 1 year</vt:lpstr>
      <vt:lpstr>'Daily flt 10-Mar'!Print_Area</vt:lpstr>
      <vt:lpstr>'Daily pax 10-Mar'!Print_Area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2023-03-14T06:27:31Z</cp:lastPrinted>
  <dcterms:created xsi:type="dcterms:W3CDTF">2022-10-17T04:10:42Z</dcterms:created>
  <dcterms:modified xsi:type="dcterms:W3CDTF">2023-03-14T06:27:36Z</dcterms:modified>
</cp:coreProperties>
</file>