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35C4D6D-A64D-472E-A9E0-4932DE550A4E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9-Mar" sheetId="66" r:id="rId1"/>
    <sheet name="Daily flt 19-Mar" sheetId="6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19-Mar'!$D$59:$AN$90</definedName>
    <definedName name="_xlnm.Print_Area" localSheetId="0">'Daily pax 19-Mar'!$D$60:$AN$88</definedName>
    <definedName name="_xlnm.Print_Area" localSheetId="2">'Pax 1 month'!$F$15:$AB$48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67" l="1"/>
  <c r="AK26" i="67"/>
  <c r="AJ26" i="67"/>
  <c r="AI26" i="67"/>
  <c r="AH26" i="67"/>
  <c r="AG26" i="67"/>
  <c r="AF26" i="67"/>
  <c r="AE26" i="67"/>
  <c r="AD26" i="67"/>
  <c r="AC26" i="67"/>
  <c r="AB26" i="67"/>
  <c r="AA26" i="67"/>
  <c r="Z26" i="67"/>
  <c r="Y26" i="67"/>
  <c r="X26" i="67"/>
  <c r="W26" i="67"/>
  <c r="V26" i="67"/>
  <c r="U26" i="67"/>
  <c r="T26" i="67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E26" i="67"/>
  <c r="D26" i="67"/>
  <c r="AM26" i="67" s="1"/>
  <c r="AM25" i="67"/>
  <c r="AM24" i="67"/>
  <c r="AL26" i="66"/>
  <c r="AK26" i="66"/>
  <c r="AJ26" i="66"/>
  <c r="AI26" i="66"/>
  <c r="AH26" i="66"/>
  <c r="AG26" i="66"/>
  <c r="AF26" i="66"/>
  <c r="AE26" i="66"/>
  <c r="AD26" i="66"/>
  <c r="AC26" i="66"/>
  <c r="AB26" i="66"/>
  <c r="AA26" i="66"/>
  <c r="Z26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G26" i="66"/>
  <c r="F26" i="66"/>
  <c r="E26" i="66"/>
  <c r="AM26" i="66" s="1"/>
  <c r="D26" i="66"/>
  <c r="AM25" i="66"/>
  <c r="AM24" i="66"/>
  <c r="AF7" i="5"/>
  <c r="AE7" i="5" l="1"/>
  <c r="AD7" i="5" l="1"/>
  <c r="AC7" i="5" l="1"/>
  <c r="AB7" i="5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P7" i="4" l="1"/>
  <c r="M7" i="5" l="1"/>
  <c r="L7" i="5" l="1"/>
  <c r="K7" i="5" l="1"/>
  <c r="J7" i="5" l="1"/>
  <c r="I7" i="5" l="1"/>
  <c r="H7" i="5" l="1"/>
  <c r="G7" i="5" l="1"/>
  <c r="F7" i="5" l="1"/>
  <c r="E7" i="5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<sst xmlns="http://schemas.openxmlformats.org/spreadsheetml/2006/main" count="125" uniqueCount="42">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</sst>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19-Mar'!$D$24:$AL$24</c:f>
              <c:numCache>
                <c:formatCode>_(* #,##0_);_(* \(#,##0\);_(* "-"??_);_(@_)</c:formatCode>
                <c:ptCount val="31"/>
                <c:pt idx="0">
                  <c:v>35637</c:v>
                </c:pt>
                <c:pt idx="1">
                  <c:v>52064</c:v>
                </c:pt>
                <c:pt idx="2" formatCode="#,##0">
                  <c:v>5937</c:v>
                </c:pt>
                <c:pt idx="3" formatCode="#,##0">
                  <c:v>18660</c:v>
                </c:pt>
                <c:pt idx="4" formatCode="#,##0">
                  <c:v>8580</c:v>
                </c:pt>
                <c:pt idx="5" formatCode="#,##0">
                  <c:v>17250</c:v>
                </c:pt>
                <c:pt idx="6" formatCode="#,##0">
                  <c:v>336</c:v>
                </c:pt>
                <c:pt idx="7" formatCode="#,##0">
                  <c:v>245</c:v>
                </c:pt>
                <c:pt idx="8" formatCode="#,##0">
                  <c:v>106</c:v>
                </c:pt>
                <c:pt idx="9" formatCode="#,##0">
                  <c:v>6054</c:v>
                </c:pt>
                <c:pt idx="10" formatCode="#,##0">
                  <c:v>5254</c:v>
                </c:pt>
                <c:pt idx="11" formatCode="#,##0">
                  <c:v>425</c:v>
                </c:pt>
                <c:pt idx="12" formatCode="#,##0">
                  <c:v>1656</c:v>
                </c:pt>
                <c:pt idx="13" formatCode="#,##0">
                  <c:v>1278</c:v>
                </c:pt>
                <c:pt idx="14" formatCode="#,##0">
                  <c:v>3953</c:v>
                </c:pt>
                <c:pt idx="15" formatCode="#,##0">
                  <c:v>677</c:v>
                </c:pt>
                <c:pt idx="16" formatCode="#,##0">
                  <c:v>1589</c:v>
                </c:pt>
                <c:pt idx="17" formatCode="#,##0">
                  <c:v>541</c:v>
                </c:pt>
                <c:pt idx="18" formatCode="#,##0">
                  <c:v>1505</c:v>
                </c:pt>
                <c:pt idx="19" formatCode="#,##0">
                  <c:v>986</c:v>
                </c:pt>
                <c:pt idx="20" formatCode="#,##0">
                  <c:v>494</c:v>
                </c:pt>
                <c:pt idx="21" formatCode="#,##0">
                  <c:v>368</c:v>
                </c:pt>
                <c:pt idx="22" formatCode="#,##0">
                  <c:v>1220</c:v>
                </c:pt>
                <c:pt idx="23" formatCode="#,##0">
                  <c:v>3743</c:v>
                </c:pt>
                <c:pt idx="24" formatCode="#,##0">
                  <c:v>335</c:v>
                </c:pt>
                <c:pt idx="25" formatCode="#,##0">
                  <c:v>5885</c:v>
                </c:pt>
                <c:pt idx="26" formatCode="#,##0">
                  <c:v>3876</c:v>
                </c:pt>
                <c:pt idx="27" formatCode="#,##0">
                  <c:v>228</c:v>
                </c:pt>
                <c:pt idx="28" formatCode="#,##0">
                  <c:v>203</c:v>
                </c:pt>
                <c:pt idx="29" formatCode="#,##0">
                  <c:v>6319</c:v>
                </c:pt>
                <c:pt idx="30" formatCode="#,##0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4-42A8-9D88-A7F5845E40D7}"/>
            </c:ext>
          </c:extLst>
        </c:ser>
        <c:ser>
          <c:idx val="2"/>
          <c:order val="1"/>
          <c:tx>
            <c:strRef>
              <c:f>'Daily pax 19-Mar'!$C$25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19-Mar'!$D$25:$AL$25</c:f>
              <c:numCache>
                <c:formatCode>_(* #,##0_);_(* \(#,##0\);_(* "-"??_);_(@_)</c:formatCode>
                <c:ptCount val="31"/>
                <c:pt idx="0">
                  <c:v>115422</c:v>
                </c:pt>
                <c:pt idx="1">
                  <c:v>27156</c:v>
                </c:pt>
                <c:pt idx="2">
                  <c:v>0</c:v>
                </c:pt>
                <c:pt idx="3" formatCode="#,##0">
                  <c:v>5109</c:v>
                </c:pt>
                <c:pt idx="4" formatCode="#,##0">
                  <c:v>666</c:v>
                </c:pt>
                <c:pt idx="5" formatCode="#,##0">
                  <c:v>20820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734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4-42A8-9D88-A7F5845E40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19-Mar'!$D$24:$AL$24</c:f>
              <c:numCache>
                <c:formatCode>_(* #,##0_);_(* \(#,##0\);_(* "-"??_);_(@_)</c:formatCode>
                <c:ptCount val="31"/>
                <c:pt idx="0">
                  <c:v>240</c:v>
                </c:pt>
                <c:pt idx="1">
                  <c:v>321</c:v>
                </c:pt>
                <c:pt idx="2" formatCode="#,##0">
                  <c:v>38</c:v>
                </c:pt>
                <c:pt idx="3" formatCode="#,##0">
                  <c:v>125</c:v>
                </c:pt>
                <c:pt idx="4" formatCode="#,##0">
                  <c:v>50</c:v>
                </c:pt>
                <c:pt idx="5" formatCode="#,##0">
                  <c:v>112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62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4-44E2-94FE-E90E5F56F13B}"/>
            </c:ext>
          </c:extLst>
        </c:ser>
        <c:ser>
          <c:idx val="2"/>
          <c:order val="1"/>
          <c:tx>
            <c:strRef>
              <c:f>'Daily flt 19-Mar'!$C$25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19-Mar'!$D$25:$AL$25</c:f>
              <c:numCache>
                <c:formatCode>_(* #,##0_);_(* \(#,##0\);_(* "-"??_);_(@_)</c:formatCode>
                <c:ptCount val="31"/>
                <c:pt idx="0">
                  <c:v>542</c:v>
                </c:pt>
                <c:pt idx="1">
                  <c:v>166</c:v>
                </c:pt>
                <c:pt idx="2">
                  <c:v>0</c:v>
                </c:pt>
                <c:pt idx="3" formatCode="#,##0">
                  <c:v>34</c:v>
                </c:pt>
                <c:pt idx="4" formatCode="#,##0">
                  <c:v>4</c:v>
                </c:pt>
                <c:pt idx="5" formatCode="#,##0">
                  <c:v>110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4-44E2-94FE-E90E5F56F1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44976</c:v>
                </c:pt>
                <c:pt idx="1">
                  <c:v>44977</c:v>
                </c:pt>
                <c:pt idx="2">
                  <c:v>44978</c:v>
                </c:pt>
                <c:pt idx="3">
                  <c:v>44979</c:v>
                </c:pt>
                <c:pt idx="4">
                  <c:v>44980</c:v>
                </c:pt>
                <c:pt idx="5">
                  <c:v>44981</c:v>
                </c:pt>
                <c:pt idx="6">
                  <c:v>44982</c:v>
                </c:pt>
                <c:pt idx="7">
                  <c:v>44983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44989</c:v>
                </c:pt>
                <c:pt idx="14">
                  <c:v>44990</c:v>
                </c:pt>
                <c:pt idx="15">
                  <c:v>44991</c:v>
                </c:pt>
                <c:pt idx="16">
                  <c:v>44992</c:v>
                </c:pt>
                <c:pt idx="17">
                  <c:v>44993</c:v>
                </c:pt>
                <c:pt idx="18">
                  <c:v>44994</c:v>
                </c:pt>
                <c:pt idx="19">
                  <c:v>44995</c:v>
                </c:pt>
                <c:pt idx="20">
                  <c:v>44996</c:v>
                </c:pt>
                <c:pt idx="21">
                  <c:v>44997</c:v>
                </c:pt>
                <c:pt idx="22">
                  <c:v>44998</c:v>
                </c:pt>
                <c:pt idx="23">
                  <c:v>44999</c:v>
                </c:pt>
                <c:pt idx="24">
                  <c:v>45000</c:v>
                </c:pt>
                <c:pt idx="25">
                  <c:v>45001</c:v>
                </c:pt>
                <c:pt idx="26">
                  <c:v>45002</c:v>
                </c:pt>
                <c:pt idx="27">
                  <c:v>45003</c:v>
                </c:pt>
                <c:pt idx="28">
                  <c:v>45004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367424</c:v>
                </c:pt>
                <c:pt idx="1">
                  <c:v>348415</c:v>
                </c:pt>
                <c:pt idx="2">
                  <c:v>329067</c:v>
                </c:pt>
                <c:pt idx="3">
                  <c:v>337384</c:v>
                </c:pt>
                <c:pt idx="4">
                  <c:v>352104</c:v>
                </c:pt>
                <c:pt idx="5">
                  <c:v>364855</c:v>
                </c:pt>
                <c:pt idx="6">
                  <c:v>360394</c:v>
                </c:pt>
                <c:pt idx="7">
                  <c:v>367447</c:v>
                </c:pt>
                <c:pt idx="8">
                  <c:v>348057</c:v>
                </c:pt>
                <c:pt idx="9">
                  <c:v>332238</c:v>
                </c:pt>
                <c:pt idx="10">
                  <c:v>338426</c:v>
                </c:pt>
                <c:pt idx="11">
                  <c:v>349429</c:v>
                </c:pt>
                <c:pt idx="12">
                  <c:v>361267</c:v>
                </c:pt>
                <c:pt idx="13">
                  <c:v>358519</c:v>
                </c:pt>
                <c:pt idx="14">
                  <c:v>356201</c:v>
                </c:pt>
                <c:pt idx="15">
                  <c:v>355011</c:v>
                </c:pt>
                <c:pt idx="16">
                  <c:v>346448</c:v>
                </c:pt>
                <c:pt idx="17">
                  <c:v>339671</c:v>
                </c:pt>
                <c:pt idx="18">
                  <c:v>344888</c:v>
                </c:pt>
                <c:pt idx="19">
                  <c:v>359314</c:v>
                </c:pt>
                <c:pt idx="20">
                  <c:v>352074</c:v>
                </c:pt>
                <c:pt idx="21">
                  <c:v>364255</c:v>
                </c:pt>
                <c:pt idx="22">
                  <c:v>348855</c:v>
                </c:pt>
                <c:pt idx="23">
                  <c:v>326157</c:v>
                </c:pt>
                <c:pt idx="24">
                  <c:v>340198</c:v>
                </c:pt>
                <c:pt idx="25">
                  <c:v>343020</c:v>
                </c:pt>
                <c:pt idx="26">
                  <c:v>359805</c:v>
                </c:pt>
                <c:pt idx="27">
                  <c:v>347917</c:v>
                </c:pt>
                <c:pt idx="28">
                  <c:v>357169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44976</c:v>
                </c:pt>
                <c:pt idx="1">
                  <c:v>44977</c:v>
                </c:pt>
                <c:pt idx="2">
                  <c:v>44978</c:v>
                </c:pt>
                <c:pt idx="3">
                  <c:v>44979</c:v>
                </c:pt>
                <c:pt idx="4">
                  <c:v>44980</c:v>
                </c:pt>
                <c:pt idx="5">
                  <c:v>44981</c:v>
                </c:pt>
                <c:pt idx="6">
                  <c:v>44982</c:v>
                </c:pt>
                <c:pt idx="7">
                  <c:v>44983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44989</c:v>
                </c:pt>
                <c:pt idx="14">
                  <c:v>44990</c:v>
                </c:pt>
                <c:pt idx="15">
                  <c:v>44991</c:v>
                </c:pt>
                <c:pt idx="16">
                  <c:v>44992</c:v>
                </c:pt>
                <c:pt idx="17">
                  <c:v>44993</c:v>
                </c:pt>
                <c:pt idx="18">
                  <c:v>44994</c:v>
                </c:pt>
                <c:pt idx="19">
                  <c:v>44995</c:v>
                </c:pt>
                <c:pt idx="20">
                  <c:v>44996</c:v>
                </c:pt>
                <c:pt idx="21">
                  <c:v>44997</c:v>
                </c:pt>
                <c:pt idx="22">
                  <c:v>44998</c:v>
                </c:pt>
                <c:pt idx="23">
                  <c:v>44999</c:v>
                </c:pt>
                <c:pt idx="24">
                  <c:v>45000</c:v>
                </c:pt>
                <c:pt idx="25">
                  <c:v>45001</c:v>
                </c:pt>
                <c:pt idx="26">
                  <c:v>45002</c:v>
                </c:pt>
                <c:pt idx="27">
                  <c:v>45003</c:v>
                </c:pt>
                <c:pt idx="28">
                  <c:v>45004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193829</c:v>
                </c:pt>
                <c:pt idx="1">
                  <c:v>183120</c:v>
                </c:pt>
                <c:pt idx="2">
                  <c:v>171736</c:v>
                </c:pt>
                <c:pt idx="3">
                  <c:v>172668</c:v>
                </c:pt>
                <c:pt idx="4">
                  <c:v>185059</c:v>
                </c:pt>
                <c:pt idx="5">
                  <c:v>196392</c:v>
                </c:pt>
                <c:pt idx="6">
                  <c:v>190268</c:v>
                </c:pt>
                <c:pt idx="7">
                  <c:v>192017</c:v>
                </c:pt>
                <c:pt idx="8">
                  <c:v>186961</c:v>
                </c:pt>
                <c:pt idx="9">
                  <c:v>172101</c:v>
                </c:pt>
                <c:pt idx="10">
                  <c:v>169694</c:v>
                </c:pt>
                <c:pt idx="11">
                  <c:v>185348</c:v>
                </c:pt>
                <c:pt idx="12">
                  <c:v>193580</c:v>
                </c:pt>
                <c:pt idx="13">
                  <c:v>191908</c:v>
                </c:pt>
                <c:pt idx="14">
                  <c:v>183025</c:v>
                </c:pt>
                <c:pt idx="15">
                  <c:v>187895</c:v>
                </c:pt>
                <c:pt idx="16">
                  <c:v>182965</c:v>
                </c:pt>
                <c:pt idx="17">
                  <c:v>176896</c:v>
                </c:pt>
                <c:pt idx="18">
                  <c:v>180711</c:v>
                </c:pt>
                <c:pt idx="19">
                  <c:v>187732</c:v>
                </c:pt>
                <c:pt idx="20">
                  <c:v>182708</c:v>
                </c:pt>
                <c:pt idx="21">
                  <c:v>187854</c:v>
                </c:pt>
                <c:pt idx="22">
                  <c:v>185552</c:v>
                </c:pt>
                <c:pt idx="23">
                  <c:v>171244</c:v>
                </c:pt>
                <c:pt idx="24">
                  <c:v>174886</c:v>
                </c:pt>
                <c:pt idx="25">
                  <c:v>176693</c:v>
                </c:pt>
                <c:pt idx="26">
                  <c:v>190167</c:v>
                </c:pt>
                <c:pt idx="27">
                  <c:v>183089</c:v>
                </c:pt>
                <c:pt idx="28">
                  <c:v>185977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44976</c:v>
                </c:pt>
                <c:pt idx="1">
                  <c:v>44977</c:v>
                </c:pt>
                <c:pt idx="2">
                  <c:v>44978</c:v>
                </c:pt>
                <c:pt idx="3">
                  <c:v>44979</c:v>
                </c:pt>
                <c:pt idx="4">
                  <c:v>44980</c:v>
                </c:pt>
                <c:pt idx="5">
                  <c:v>44981</c:v>
                </c:pt>
                <c:pt idx="6">
                  <c:v>44982</c:v>
                </c:pt>
                <c:pt idx="7">
                  <c:v>44983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44989</c:v>
                </c:pt>
                <c:pt idx="14">
                  <c:v>44990</c:v>
                </c:pt>
                <c:pt idx="15">
                  <c:v>44991</c:v>
                </c:pt>
                <c:pt idx="16">
                  <c:v>44992</c:v>
                </c:pt>
                <c:pt idx="17">
                  <c:v>44993</c:v>
                </c:pt>
                <c:pt idx="18">
                  <c:v>44994</c:v>
                </c:pt>
                <c:pt idx="19">
                  <c:v>44995</c:v>
                </c:pt>
                <c:pt idx="20">
                  <c:v>44996</c:v>
                </c:pt>
                <c:pt idx="21">
                  <c:v>44997</c:v>
                </c:pt>
                <c:pt idx="22">
                  <c:v>44998</c:v>
                </c:pt>
                <c:pt idx="23">
                  <c:v>44999</c:v>
                </c:pt>
                <c:pt idx="24">
                  <c:v>45000</c:v>
                </c:pt>
                <c:pt idx="25">
                  <c:v>45001</c:v>
                </c:pt>
                <c:pt idx="26">
                  <c:v>45002</c:v>
                </c:pt>
                <c:pt idx="27">
                  <c:v>45003</c:v>
                </c:pt>
                <c:pt idx="28">
                  <c:v>45004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173595</c:v>
                </c:pt>
                <c:pt idx="1">
                  <c:v>165295</c:v>
                </c:pt>
                <c:pt idx="2">
                  <c:v>157331</c:v>
                </c:pt>
                <c:pt idx="3">
                  <c:v>164716</c:v>
                </c:pt>
                <c:pt idx="4">
                  <c:v>167045</c:v>
                </c:pt>
                <c:pt idx="5">
                  <c:v>168463</c:v>
                </c:pt>
                <c:pt idx="6">
                  <c:v>170126</c:v>
                </c:pt>
                <c:pt idx="7">
                  <c:v>175430</c:v>
                </c:pt>
                <c:pt idx="8">
                  <c:v>161096</c:v>
                </c:pt>
                <c:pt idx="9">
                  <c:v>160137</c:v>
                </c:pt>
                <c:pt idx="10">
                  <c:v>168732</c:v>
                </c:pt>
                <c:pt idx="11">
                  <c:v>164081</c:v>
                </c:pt>
                <c:pt idx="12">
                  <c:v>167687</c:v>
                </c:pt>
                <c:pt idx="13">
                  <c:v>166611</c:v>
                </c:pt>
                <c:pt idx="14">
                  <c:v>173176</c:v>
                </c:pt>
                <c:pt idx="15">
                  <c:v>167116</c:v>
                </c:pt>
                <c:pt idx="16">
                  <c:v>163483</c:v>
                </c:pt>
                <c:pt idx="17">
                  <c:v>162775</c:v>
                </c:pt>
                <c:pt idx="18">
                  <c:v>164177</c:v>
                </c:pt>
                <c:pt idx="19">
                  <c:v>171582</c:v>
                </c:pt>
                <c:pt idx="20">
                  <c:v>169366</c:v>
                </c:pt>
                <c:pt idx="21">
                  <c:v>176401</c:v>
                </c:pt>
                <c:pt idx="22">
                  <c:v>163303</c:v>
                </c:pt>
                <c:pt idx="23">
                  <c:v>154913</c:v>
                </c:pt>
                <c:pt idx="24">
                  <c:v>165312</c:v>
                </c:pt>
                <c:pt idx="25">
                  <c:v>166327</c:v>
                </c:pt>
                <c:pt idx="26">
                  <c:v>169638</c:v>
                </c:pt>
                <c:pt idx="27">
                  <c:v>164828</c:v>
                </c:pt>
                <c:pt idx="28">
                  <c:v>171192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7DE79C-DDE1-46EA-A9BC-029F4BAE10C4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108857</xdr:colOff>
      <xdr:row>55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23B720-4012-4EFF-A08A-4BE4943C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3BBECA-215F-4702-9A04-2824C5A04677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A5CE27-8CD4-430C-9B46-C5F1CA8F3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426358</xdr:colOff>
      <xdr:row>15</xdr:row>
      <xdr:rowOff>26531</xdr:rowOff>
    </xdr:from>
    <xdr:to>
      <xdr:col>26</xdr:col>
      <xdr:colOff>800561</xdr:colOff>
      <xdr:row>45</xdr:row>
      <xdr:rowOff>173793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35637</v>
          </cell>
          <cell r="E24">
            <v>52064</v>
          </cell>
          <cell r="F24">
            <v>5937</v>
          </cell>
          <cell r="G24">
            <v>18660</v>
          </cell>
          <cell r="H24">
            <v>8580</v>
          </cell>
          <cell r="I24">
            <v>17250</v>
          </cell>
          <cell r="J24">
            <v>336</v>
          </cell>
          <cell r="L24">
            <v>245</v>
          </cell>
          <cell r="M24">
            <v>106</v>
          </cell>
          <cell r="N24">
            <v>6054</v>
          </cell>
          <cell r="O24">
            <v>5254</v>
          </cell>
          <cell r="P24">
            <v>425</v>
          </cell>
          <cell r="Q24">
            <v>1656</v>
          </cell>
          <cell r="R24">
            <v>1278</v>
          </cell>
          <cell r="T24">
            <v>3953</v>
          </cell>
          <cell r="U24">
            <v>677</v>
          </cell>
          <cell r="V24">
            <v>1589</v>
          </cell>
          <cell r="W24">
            <v>541</v>
          </cell>
          <cell r="Y24">
            <v>1505</v>
          </cell>
          <cell r="Z24">
            <v>986</v>
          </cell>
          <cell r="AA24">
            <v>494</v>
          </cell>
          <cell r="AB24">
            <v>368</v>
          </cell>
          <cell r="AC24">
            <v>1220</v>
          </cell>
          <cell r="AD24">
            <v>3743</v>
          </cell>
          <cell r="AE24">
            <v>335</v>
          </cell>
          <cell r="AF24">
            <v>5885</v>
          </cell>
          <cell r="AG24">
            <v>3876</v>
          </cell>
          <cell r="AI24">
            <v>228</v>
          </cell>
          <cell r="AJ24">
            <v>203</v>
          </cell>
          <cell r="AK24">
            <v>6319</v>
          </cell>
          <cell r="AL24">
            <v>573</v>
          </cell>
        </row>
        <row r="25">
          <cell r="C25" t="str">
            <v>International</v>
          </cell>
          <cell r="D25">
            <v>115422</v>
          </cell>
          <cell r="E25">
            <v>27156</v>
          </cell>
          <cell r="F25">
            <v>0</v>
          </cell>
          <cell r="G25">
            <v>5109</v>
          </cell>
          <cell r="H25">
            <v>666</v>
          </cell>
          <cell r="I25">
            <v>20820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734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240</v>
          </cell>
          <cell r="E24">
            <v>321</v>
          </cell>
          <cell r="F24">
            <v>38</v>
          </cell>
          <cell r="G24">
            <v>125</v>
          </cell>
          <cell r="H24">
            <v>50</v>
          </cell>
          <cell r="I24">
            <v>112</v>
          </cell>
          <cell r="J24">
            <v>2</v>
          </cell>
          <cell r="L24">
            <v>2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4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24</v>
          </cell>
          <cell r="AE24">
            <v>2</v>
          </cell>
          <cell r="AF24">
            <v>38</v>
          </cell>
          <cell r="AG24">
            <v>24</v>
          </cell>
          <cell r="AI24">
            <v>4</v>
          </cell>
          <cell r="AJ24">
            <v>4</v>
          </cell>
          <cell r="AK24">
            <v>62</v>
          </cell>
          <cell r="AL24">
            <v>6</v>
          </cell>
        </row>
        <row r="25">
          <cell r="C25" t="str">
            <v>International</v>
          </cell>
          <cell r="D25">
            <v>542</v>
          </cell>
          <cell r="E25">
            <v>166</v>
          </cell>
          <cell r="F25">
            <v>0</v>
          </cell>
          <cell r="G25">
            <v>34</v>
          </cell>
          <cell r="H25">
            <v>4</v>
          </cell>
          <cell r="I25">
            <v>110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CF1E-4053-4104-BFBC-20A9D853C09A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35637</v>
      </c>
      <c r="E24" s="2">
        <v>52064</v>
      </c>
      <c r="F24" s="21">
        <v>5937</v>
      </c>
      <c r="G24" s="21">
        <v>18660</v>
      </c>
      <c r="H24" s="21">
        <v>8580</v>
      </c>
      <c r="I24" s="21">
        <v>17250</v>
      </c>
      <c r="J24" s="21">
        <v>336</v>
      </c>
      <c r="K24" s="21"/>
      <c r="L24" s="21">
        <v>245</v>
      </c>
      <c r="M24" s="21">
        <v>106</v>
      </c>
      <c r="N24" s="21">
        <v>6054</v>
      </c>
      <c r="O24" s="21">
        <v>5254</v>
      </c>
      <c r="P24" s="21">
        <v>425</v>
      </c>
      <c r="Q24" s="21">
        <v>1656</v>
      </c>
      <c r="R24" s="21">
        <v>1278</v>
      </c>
      <c r="S24" s="2"/>
      <c r="T24" s="21">
        <v>3953</v>
      </c>
      <c r="U24" s="21">
        <v>677</v>
      </c>
      <c r="V24" s="21">
        <v>1589</v>
      </c>
      <c r="W24" s="21">
        <v>541</v>
      </c>
      <c r="X24" s="21"/>
      <c r="Y24" s="21">
        <v>1505</v>
      </c>
      <c r="Z24" s="21">
        <v>986</v>
      </c>
      <c r="AA24" s="21">
        <v>494</v>
      </c>
      <c r="AB24" s="21">
        <v>368</v>
      </c>
      <c r="AC24" s="21">
        <v>1220</v>
      </c>
      <c r="AD24" s="21">
        <v>3743</v>
      </c>
      <c r="AE24" s="21">
        <v>335</v>
      </c>
      <c r="AF24" s="21">
        <v>5885</v>
      </c>
      <c r="AG24" s="21">
        <v>3876</v>
      </c>
      <c r="AH24" s="21"/>
      <c r="AI24" s="21">
        <v>228</v>
      </c>
      <c r="AJ24" s="21">
        <v>203</v>
      </c>
      <c r="AK24" s="21">
        <v>6319</v>
      </c>
      <c r="AL24" s="21">
        <v>573</v>
      </c>
      <c r="AM24" s="2">
        <f>SUM(D24:AL24)</f>
        <v>185977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115422</v>
      </c>
      <c r="E25" s="2">
        <v>27156</v>
      </c>
      <c r="F25" s="2">
        <v>0</v>
      </c>
      <c r="G25" s="21">
        <v>5109</v>
      </c>
      <c r="H25" s="21">
        <v>666</v>
      </c>
      <c r="I25" s="21">
        <v>20820</v>
      </c>
      <c r="J25" s="2">
        <v>0</v>
      </c>
      <c r="K25" s="2">
        <v>0</v>
      </c>
      <c r="L25" s="2">
        <v>0</v>
      </c>
      <c r="M25" s="2">
        <v>0</v>
      </c>
      <c r="N25" s="2">
        <v>1285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734</v>
      </c>
      <c r="AL25" s="2">
        <v>0</v>
      </c>
      <c r="AM25" s="2">
        <f>SUM(D25:AL25)</f>
        <v>171192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151059</v>
      </c>
      <c r="E26" s="2">
        <f t="shared" ref="E26:AI26" si="0">SUM(E24:E25)</f>
        <v>79220</v>
      </c>
      <c r="F26" s="2">
        <f t="shared" si="0"/>
        <v>5937</v>
      </c>
      <c r="G26" s="2">
        <f>SUM(G24:G25)</f>
        <v>23769</v>
      </c>
      <c r="H26" s="2">
        <f t="shared" si="0"/>
        <v>9246</v>
      </c>
      <c r="I26" s="2">
        <f t="shared" si="0"/>
        <v>38070</v>
      </c>
      <c r="J26" s="2">
        <f t="shared" si="0"/>
        <v>336</v>
      </c>
      <c r="K26" s="2">
        <f t="shared" si="0"/>
        <v>0</v>
      </c>
      <c r="L26" s="2">
        <f>SUM(L24:L25)</f>
        <v>245</v>
      </c>
      <c r="M26" s="2">
        <f t="shared" si="0"/>
        <v>106</v>
      </c>
      <c r="N26" s="2">
        <f t="shared" si="0"/>
        <v>7339</v>
      </c>
      <c r="O26" s="2">
        <f t="shared" si="0"/>
        <v>5254</v>
      </c>
      <c r="P26" s="2">
        <f t="shared" si="0"/>
        <v>425</v>
      </c>
      <c r="Q26" s="2">
        <f t="shared" si="0"/>
        <v>1656</v>
      </c>
      <c r="R26" s="2">
        <f t="shared" si="0"/>
        <v>1278</v>
      </c>
      <c r="S26" s="2">
        <f>SUM(S24:S25)</f>
        <v>0</v>
      </c>
      <c r="T26" s="2">
        <f t="shared" si="0"/>
        <v>3953</v>
      </c>
      <c r="U26" s="2">
        <f t="shared" si="0"/>
        <v>677</v>
      </c>
      <c r="V26" s="2">
        <f t="shared" si="0"/>
        <v>1589</v>
      </c>
      <c r="W26" s="2">
        <f t="shared" si="0"/>
        <v>541</v>
      </c>
      <c r="X26" s="2">
        <f t="shared" si="0"/>
        <v>0</v>
      </c>
      <c r="Y26" s="2">
        <f t="shared" si="0"/>
        <v>1505</v>
      </c>
      <c r="Z26" s="2">
        <f t="shared" si="0"/>
        <v>986</v>
      </c>
      <c r="AA26" s="2">
        <f t="shared" si="0"/>
        <v>494</v>
      </c>
      <c r="AB26" s="2">
        <f t="shared" si="0"/>
        <v>368</v>
      </c>
      <c r="AC26" s="2">
        <f t="shared" si="0"/>
        <v>1220</v>
      </c>
      <c r="AD26" s="2">
        <f t="shared" si="0"/>
        <v>3743</v>
      </c>
      <c r="AE26" s="2">
        <f t="shared" si="0"/>
        <v>335</v>
      </c>
      <c r="AF26" s="2">
        <f t="shared" si="0"/>
        <v>5885</v>
      </c>
      <c r="AG26" s="2">
        <f t="shared" si="0"/>
        <v>3876</v>
      </c>
      <c r="AH26" s="2">
        <f>SUM(AH24:AH25)</f>
        <v>0</v>
      </c>
      <c r="AI26" s="2">
        <f t="shared" si="0"/>
        <v>228</v>
      </c>
      <c r="AJ26" s="2">
        <f>SUM(AJ24:AJ25)</f>
        <v>203</v>
      </c>
      <c r="AK26" s="2">
        <f>SUM(AK24:AK25)</f>
        <v>7053</v>
      </c>
      <c r="AL26" s="2">
        <f>SUM(AL24:AL25)</f>
        <v>573</v>
      </c>
      <c r="AM26" s="2">
        <f>SUM(D26:AL26)</f>
        <v>357169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E0A1-EFC8-4BA2-AFB1-EFA095121E8A}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7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240</v>
      </c>
      <c r="E24" s="2">
        <v>321</v>
      </c>
      <c r="F24" s="21">
        <v>38</v>
      </c>
      <c r="G24" s="21">
        <v>125</v>
      </c>
      <c r="H24" s="21">
        <v>50</v>
      </c>
      <c r="I24" s="21">
        <v>112</v>
      </c>
      <c r="J24" s="1">
        <v>2</v>
      </c>
      <c r="L24" s="28">
        <v>2</v>
      </c>
      <c r="M24" s="28">
        <v>2</v>
      </c>
      <c r="N24" s="28">
        <v>40</v>
      </c>
      <c r="O24" s="28">
        <v>34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10</v>
      </c>
      <c r="W24" s="28">
        <v>4</v>
      </c>
      <c r="Y24" s="28">
        <v>10</v>
      </c>
      <c r="Z24" s="28">
        <v>6</v>
      </c>
      <c r="AA24" s="28">
        <v>4</v>
      </c>
      <c r="AB24" s="28">
        <v>6</v>
      </c>
      <c r="AC24" s="28">
        <v>8</v>
      </c>
      <c r="AD24" s="28">
        <v>24</v>
      </c>
      <c r="AE24" s="28">
        <v>2</v>
      </c>
      <c r="AF24" s="28">
        <v>38</v>
      </c>
      <c r="AG24" s="28">
        <v>24</v>
      </c>
      <c r="AI24" s="1">
        <v>4</v>
      </c>
      <c r="AJ24" s="1">
        <v>4</v>
      </c>
      <c r="AK24" s="1">
        <v>62</v>
      </c>
      <c r="AL24" s="1">
        <v>6</v>
      </c>
      <c r="AM24" s="2">
        <f>SUM(D24:AL24)</f>
        <v>1228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542</v>
      </c>
      <c r="E25" s="2">
        <v>166</v>
      </c>
      <c r="F25" s="2">
        <v>0</v>
      </c>
      <c r="G25" s="21">
        <v>34</v>
      </c>
      <c r="H25" s="21">
        <v>4</v>
      </c>
      <c r="I25" s="21">
        <v>110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870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782</v>
      </c>
      <c r="E26" s="2">
        <f t="shared" si="0"/>
        <v>487</v>
      </c>
      <c r="F26" s="2">
        <f t="shared" si="0"/>
        <v>38</v>
      </c>
      <c r="G26" s="2">
        <f t="shared" si="0"/>
        <v>159</v>
      </c>
      <c r="H26" s="2">
        <f t="shared" si="0"/>
        <v>54</v>
      </c>
      <c r="I26" s="2">
        <f t="shared" si="0"/>
        <v>222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>SUM(M24:M25)</f>
        <v>2</v>
      </c>
      <c r="N26" s="2">
        <f t="shared" si="0"/>
        <v>48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2</v>
      </c>
      <c r="AF26" s="2">
        <f t="shared" si="0"/>
        <v>38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68</v>
      </c>
      <c r="AL26" s="2">
        <f>SUM(AL24:AL25)</f>
        <v>6</v>
      </c>
      <c r="AM26" s="2">
        <f>SUM(D26:AL26)</f>
        <v>2098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E12" sqref="E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44976</v>
      </c>
      <c r="E4" s="8">
        <v>44977</v>
      </c>
      <c r="F4" s="8">
        <v>44978</v>
      </c>
      <c r="G4" s="8">
        <v>44979</v>
      </c>
      <c r="H4" s="8">
        <v>44980</v>
      </c>
      <c r="I4" s="8">
        <v>44981</v>
      </c>
      <c r="J4" s="8">
        <v>44982</v>
      </c>
      <c r="K4" s="8">
        <v>44983</v>
      </c>
      <c r="L4" s="8">
        <v>44984</v>
      </c>
      <c r="M4" s="8">
        <v>44985</v>
      </c>
      <c r="N4" s="7">
        <v>44986</v>
      </c>
      <c r="O4" s="7">
        <v>44987</v>
      </c>
      <c r="P4" s="7">
        <v>44988</v>
      </c>
      <c r="Q4" s="7">
        <v>44989</v>
      </c>
      <c r="R4" s="7">
        <v>44990</v>
      </c>
      <c r="S4" s="7">
        <v>44991</v>
      </c>
      <c r="T4" s="7">
        <v>44992</v>
      </c>
      <c r="U4" s="7">
        <v>44993</v>
      </c>
      <c r="V4" s="7">
        <v>44994</v>
      </c>
      <c r="W4" s="7">
        <v>44995</v>
      </c>
      <c r="X4" s="7">
        <v>44996</v>
      </c>
      <c r="Y4" s="7">
        <v>44997</v>
      </c>
      <c r="Z4" s="7">
        <v>44998</v>
      </c>
      <c r="AA4" s="7">
        <v>44999</v>
      </c>
      <c r="AB4" s="7">
        <v>45000</v>
      </c>
      <c r="AC4" s="7">
        <v>45001</v>
      </c>
      <c r="AD4" s="7">
        <v>45002</v>
      </c>
      <c r="AE4" s="7">
        <v>45003</v>
      </c>
      <c r="AF4" s="7">
        <v>45004</v>
      </c>
    </row>
    <row r="5" spans="1:32" x14ac:dyDescent="0.2">
      <c r="A5" s="2"/>
      <c r="B5" s="2"/>
      <c r="C5" s="5" t="s">
        <v>0</v>
      </c>
      <c r="D5" s="2">
        <v>193829</v>
      </c>
      <c r="E5" s="2">
        <v>183120</v>
      </c>
      <c r="F5" s="2">
        <v>171736</v>
      </c>
      <c r="G5" s="2">
        <v>172668</v>
      </c>
      <c r="H5" s="2">
        <v>185059</v>
      </c>
      <c r="I5" s="2">
        <v>196392</v>
      </c>
      <c r="J5" s="2">
        <v>190268</v>
      </c>
      <c r="K5" s="2">
        <v>192017</v>
      </c>
      <c r="L5" s="2">
        <v>186961</v>
      </c>
      <c r="M5" s="2">
        <v>172101</v>
      </c>
      <c r="N5" s="2">
        <v>169694</v>
      </c>
      <c r="O5" s="2">
        <v>185348</v>
      </c>
      <c r="P5" s="2">
        <v>193580</v>
      </c>
      <c r="Q5" s="2">
        <v>191908</v>
      </c>
      <c r="R5" s="2">
        <v>183025</v>
      </c>
      <c r="S5" s="2">
        <v>187895</v>
      </c>
      <c r="T5" s="2">
        <v>182965</v>
      </c>
      <c r="U5" s="2">
        <v>176896</v>
      </c>
      <c r="V5" s="2">
        <v>180711</v>
      </c>
      <c r="W5" s="2">
        <v>187732</v>
      </c>
      <c r="X5" s="2">
        <v>182708</v>
      </c>
      <c r="Y5" s="2">
        <v>187854</v>
      </c>
      <c r="Z5" s="2">
        <v>185552</v>
      </c>
      <c r="AA5" s="2">
        <v>171244</v>
      </c>
      <c r="AB5" s="2">
        <v>174886</v>
      </c>
      <c r="AC5" s="2">
        <v>176693</v>
      </c>
      <c r="AD5" s="2">
        <v>190167</v>
      </c>
      <c r="AE5" s="2">
        <v>183089</v>
      </c>
      <c r="AF5" s="2">
        <v>185977</v>
      </c>
    </row>
    <row r="6" spans="1:32" x14ac:dyDescent="0.2">
      <c r="A6" s="3"/>
      <c r="B6" s="3"/>
      <c r="C6" s="6" t="s">
        <v>1</v>
      </c>
      <c r="D6" s="2">
        <v>173595</v>
      </c>
      <c r="E6" s="2">
        <v>165295</v>
      </c>
      <c r="F6" s="2">
        <v>157331</v>
      </c>
      <c r="G6" s="2">
        <v>164716</v>
      </c>
      <c r="H6" s="2">
        <v>167045</v>
      </c>
      <c r="I6" s="2">
        <v>168463</v>
      </c>
      <c r="J6" s="2">
        <v>170126</v>
      </c>
      <c r="K6" s="2">
        <v>175430</v>
      </c>
      <c r="L6" s="2">
        <v>161096</v>
      </c>
      <c r="M6" s="2">
        <v>160137</v>
      </c>
      <c r="N6" s="2">
        <v>168732</v>
      </c>
      <c r="O6" s="2">
        <v>164081</v>
      </c>
      <c r="P6" s="2">
        <v>167687</v>
      </c>
      <c r="Q6" s="2">
        <v>166611</v>
      </c>
      <c r="R6" s="2">
        <v>173176</v>
      </c>
      <c r="S6" s="2">
        <v>167116</v>
      </c>
      <c r="T6" s="2">
        <v>163483</v>
      </c>
      <c r="U6" s="2">
        <v>162775</v>
      </c>
      <c r="V6" s="2">
        <v>164177</v>
      </c>
      <c r="W6" s="2">
        <v>171582</v>
      </c>
      <c r="X6" s="2">
        <v>169366</v>
      </c>
      <c r="Y6" s="2">
        <v>176401</v>
      </c>
      <c r="Z6" s="2">
        <v>163303</v>
      </c>
      <c r="AA6" s="2">
        <v>154913</v>
      </c>
      <c r="AB6" s="2">
        <v>165312</v>
      </c>
      <c r="AC6" s="2">
        <v>166327</v>
      </c>
      <c r="AD6" s="2">
        <v>169638</v>
      </c>
      <c r="AE6" s="2">
        <v>164828</v>
      </c>
      <c r="AF6" s="2">
        <v>171192</v>
      </c>
    </row>
    <row r="7" spans="1:32" x14ac:dyDescent="0.2">
      <c r="C7" s="1" t="s">
        <v>2</v>
      </c>
      <c r="D7" s="2">
        <f t="shared" ref="D7" si="0">SUM(D5:D6)</f>
        <v>367424</v>
      </c>
      <c r="E7" s="2">
        <f t="shared" ref="E7:F7" si="1">SUM(E5:E6)</f>
        <v>348415</v>
      </c>
      <c r="F7" s="2">
        <f t="shared" si="1"/>
        <v>329067</v>
      </c>
      <c r="G7" s="2">
        <f t="shared" ref="G7:H7" si="2">SUM(G5:G6)</f>
        <v>337384</v>
      </c>
      <c r="H7" s="2">
        <f t="shared" si="2"/>
        <v>352104</v>
      </c>
      <c r="I7" s="2">
        <f t="shared" ref="I7:J7" si="3">SUM(I5:I6)</f>
        <v>364855</v>
      </c>
      <c r="J7" s="2">
        <f t="shared" si="3"/>
        <v>360394</v>
      </c>
      <c r="K7" s="2">
        <f t="shared" ref="K7:L7" si="4">SUM(K5:K6)</f>
        <v>367447</v>
      </c>
      <c r="L7" s="2">
        <f t="shared" si="4"/>
        <v>348057</v>
      </c>
      <c r="M7" s="2">
        <f t="shared" ref="M7:N7" si="5">SUM(M5:M6)</f>
        <v>332238</v>
      </c>
      <c r="N7" s="2">
        <f t="shared" si="5"/>
        <v>338426</v>
      </c>
      <c r="O7" s="2">
        <f t="shared" ref="O7:P7" si="6">SUM(O5:O6)</f>
        <v>349429</v>
      </c>
      <c r="P7" s="2">
        <f t="shared" si="6"/>
        <v>361267</v>
      </c>
      <c r="Q7" s="2">
        <f t="shared" ref="Q7:R7" si="7">SUM(Q5:Q6)</f>
        <v>358519</v>
      </c>
      <c r="R7" s="2">
        <f t="shared" si="7"/>
        <v>356201</v>
      </c>
      <c r="S7" s="2">
        <f t="shared" ref="S7:T7" si="8">SUM(S5:S6)</f>
        <v>355011</v>
      </c>
      <c r="T7" s="2">
        <f t="shared" si="8"/>
        <v>346448</v>
      </c>
      <c r="U7" s="2">
        <f t="shared" ref="U7:V7" si="9">SUM(U5:U6)</f>
        <v>339671</v>
      </c>
      <c r="V7" s="2">
        <f t="shared" si="9"/>
        <v>344888</v>
      </c>
      <c r="W7" s="2">
        <f t="shared" ref="W7:X7" si="10">SUM(W5:W6)</f>
        <v>359314</v>
      </c>
      <c r="X7" s="2">
        <f t="shared" si="10"/>
        <v>352074</v>
      </c>
      <c r="Y7" s="2">
        <f t="shared" ref="Y7:Z7" si="11">SUM(Y5:Y6)</f>
        <v>364255</v>
      </c>
      <c r="Z7" s="2">
        <f t="shared" si="11"/>
        <v>348855</v>
      </c>
      <c r="AA7" s="2">
        <f t="shared" ref="AA7:AB7" si="12">SUM(AA5:AA6)</f>
        <v>326157</v>
      </c>
      <c r="AB7" s="2">
        <f t="shared" si="12"/>
        <v>340198</v>
      </c>
      <c r="AC7" s="2">
        <f t="shared" ref="AC7:AD7" si="13">SUM(AC5:AC6)</f>
        <v>343020</v>
      </c>
      <c r="AD7" s="2">
        <f t="shared" si="13"/>
        <v>359805</v>
      </c>
      <c r="AE7" s="2">
        <f t="shared" ref="AE7:AF7" si="14">SUM(AE5:AE6)</f>
        <v>347917</v>
      </c>
      <c r="AF7" s="2">
        <f t="shared" si="14"/>
        <v>357169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19-Mar</vt:lpstr>
      <vt:lpstr>Daily flt 19-Mar</vt:lpstr>
      <vt:lpstr>Pax 1 month</vt:lpstr>
      <vt:lpstr>Pax 1 year</vt:lpstr>
      <vt:lpstr>'Daily flt 19-Mar'!Print_Area</vt:lpstr>
      <vt:lpstr>'Daily pax 19-Mar'!Print_Area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2023-03-20T08:08:55Z</cp:lastPrinted>
  <dcterms:created xsi:type="dcterms:W3CDTF">2022-10-17T04:10:42Z</dcterms:created>
  <dcterms:modified xsi:type="dcterms:W3CDTF">2023-03-20T08:08:57Z</dcterms:modified>
</cp:coreProperties>
</file>