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7472E02-8E92-4B81-8C88-213861661292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8-Feb" sheetId="28" r:id="rId1"/>
    <sheet name="Daily flt 28-Feb" sheetId="29" r:id="rId2"/>
    <sheet name="Pax 1 month" sheetId="5" r:id="rId3"/>
    <sheet name="Pax 1 year" sheetId="4" r:id="rId4"/>
  </sheets>
  <definedNames>
    <definedName name="_xlnm.Print_Area" localSheetId="1">'Daily flt 28-Feb'!$D$59:$AN$90</definedName>
    <definedName name="_xlnm.Print_Area" localSheetId="0">'Daily pax 28-Feb'!$D$60:$AN$88</definedName>
    <definedName name="_xlnm.Print_Area" localSheetId="2">'Pax 1 month'!$H$15:$AC$48</definedName>
    <definedName name="_xlnm.Print_Area" localSheetId="3">'Pax 1 year'!$D$10:$P$41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" i="4" l="1"/>
  <c r="AL26" i="29" l="1"/>
  <c r="AK26" i="29"/>
  <c r="AJ26" i="29"/>
  <c r="AI26" i="29"/>
  <c r="AH26" i="29"/>
  <c r="AG26" i="29"/>
  <c r="AF26" i="29"/>
  <c r="AE26" i="29"/>
  <c r="AD26" i="29"/>
  <c r="AC26" i="29"/>
  <c r="AB26" i="29"/>
  <c r="AA26" i="29"/>
  <c r="Z26" i="29"/>
  <c r="Y26" i="29"/>
  <c r="X26" i="29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J26" i="29"/>
  <c r="I26" i="29"/>
  <c r="H26" i="29"/>
  <c r="G26" i="29"/>
  <c r="F26" i="29"/>
  <c r="E26" i="29"/>
  <c r="D26" i="29"/>
  <c r="AM26" i="29" s="1"/>
  <c r="AM25" i="29"/>
  <c r="AM24" i="29"/>
  <c r="AL26" i="28"/>
  <c r="AK26" i="28"/>
  <c r="AJ26" i="28"/>
  <c r="AI26" i="28"/>
  <c r="AH26" i="28"/>
  <c r="AG26" i="28"/>
  <c r="AF26" i="28"/>
  <c r="AE26" i="28"/>
  <c r="AD26" i="28"/>
  <c r="AC26" i="28"/>
  <c r="AB26" i="28"/>
  <c r="AA26" i="28"/>
  <c r="Z26" i="28"/>
  <c r="Y26" i="28"/>
  <c r="X26" i="28"/>
  <c r="W26" i="28"/>
  <c r="V26" i="28"/>
  <c r="U26" i="28"/>
  <c r="T26" i="28"/>
  <c r="S26" i="28"/>
  <c r="R26" i="28"/>
  <c r="Q26" i="28"/>
  <c r="P26" i="28"/>
  <c r="O26" i="28"/>
  <c r="N26" i="28"/>
  <c r="M26" i="28"/>
  <c r="L26" i="28"/>
  <c r="K26" i="28"/>
  <c r="J26" i="28"/>
  <c r="I26" i="28"/>
  <c r="H26" i="28"/>
  <c r="G26" i="28"/>
  <c r="F26" i="28"/>
  <c r="E26" i="28"/>
  <c r="D26" i="28"/>
  <c r="AM26" i="28" s="1"/>
  <c r="AM25" i="28"/>
  <c r="AM24" i="28"/>
  <c r="AI7" i="5"/>
  <c r="AH7" i="5" l="1"/>
  <c r="AG7" i="5" l="1"/>
  <c r="AF7" i="5" l="1"/>
  <c r="AE7" i="5" l="1"/>
  <c r="AD7" i="5" l="1"/>
  <c r="AC7" i="5" l="1"/>
  <c r="AB7" i="5" l="1"/>
  <c r="AA7" i="5"/>
  <c r="Z7" i="5" l="1"/>
  <c r="Y7" i="5" l="1"/>
  <c r="X7" i="5" l="1"/>
  <c r="W7" i="5" l="1"/>
  <c r="V7" i="5" l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O7" i="4"/>
  <c r="G7" i="5"/>
  <c r="F7" i="5"/>
  <c r="E7" i="5"/>
  <c r="D7" i="5"/>
  <c r="N7" i="4"/>
  <c r="M7" i="4"/>
  <c r="L7" i="4"/>
</calcChain>
</file>

<file path=xl/sharedStrings.xml><?xml version="1.0" encoding="utf-8"?>
<sst xmlns="http://schemas.openxmlformats.org/spreadsheetml/2006/main" count="124" uniqueCount="41">
  <si>
    <t>Domestic</t>
  </si>
  <si>
    <t>International</t>
  </si>
  <si>
    <t>Pax Total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</si>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</sst>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88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28th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28-Feb'!$C$24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28-Feb'!$D$4:$AL$4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pax 28-Feb'!$D$24:$AL$24</c:f>
              <c:numCache>
                <c:formatCode>_(* #,##0_);_(* \(#,##0\);_(* "-"??_);_(@_)</c:formatCode>
                <c:ptCount val="28"/>
                <c:pt idx="0">
                  <c:v>35855</c:v>
                </c:pt>
                <c:pt idx="1">
                  <c:v>48591</c:v>
                </c:pt>
                <c:pt idx="2" formatCode="#,##0">
                  <c:v>5553</c:v>
                </c:pt>
                <c:pt idx="3" formatCode="#,##0">
                  <c:v>18048</c:v>
                </c:pt>
                <c:pt idx="4" formatCode="#,##0">
                  <c:v>8112</c:v>
                </c:pt>
                <c:pt idx="5" formatCode="#,##0">
                  <c:v>17742</c:v>
                </c:pt>
                <c:pt idx="6" formatCode="#,##0">
                  <c:v>616</c:v>
                </c:pt>
                <c:pt idx="7" formatCode="#,##0">
                  <c:v>456</c:v>
                </c:pt>
                <c:pt idx="8" formatCode="#,##0">
                  <c:v>91</c:v>
                </c:pt>
                <c:pt idx="9" formatCode="#,##0">
                  <c:v>5770</c:v>
                </c:pt>
                <c:pt idx="10" formatCode="#,##0">
                  <c:v>4029</c:v>
                </c:pt>
                <c:pt idx="11" formatCode="#,##0">
                  <c:v>327</c:v>
                </c:pt>
                <c:pt idx="12" formatCode="#,##0">
                  <c:v>1953</c:v>
                </c:pt>
                <c:pt idx="13" formatCode="#,##0">
                  <c:v>1259</c:v>
                </c:pt>
                <c:pt idx="14" formatCode="#,##0">
                  <c:v>3429</c:v>
                </c:pt>
                <c:pt idx="15" formatCode="#,##0">
                  <c:v>654</c:v>
                </c:pt>
                <c:pt idx="16" formatCode="#,##0">
                  <c:v>1279</c:v>
                </c:pt>
                <c:pt idx="17" formatCode="#,##0">
                  <c:v>486</c:v>
                </c:pt>
                <c:pt idx="18" formatCode="#,##0">
                  <c:v>1107</c:v>
                </c:pt>
                <c:pt idx="19" formatCode="#,##0">
                  <c:v>1245</c:v>
                </c:pt>
                <c:pt idx="20" formatCode="#,##0">
                  <c:v>322</c:v>
                </c:pt>
                <c:pt idx="21" formatCode="#,##0">
                  <c:v>307</c:v>
                </c:pt>
                <c:pt idx="22" formatCode="#,##0">
                  <c:v>1095</c:v>
                </c:pt>
                <c:pt idx="23" formatCode="#,##0">
                  <c:v>3857</c:v>
                </c:pt>
                <c:pt idx="24" formatCode="#,##0">
                  <c:v>5390</c:v>
                </c:pt>
                <c:pt idx="25" formatCode="#,##0">
                  <c:v>3774</c:v>
                </c:pt>
                <c:pt idx="26" formatCode="#,##0">
                  <c:v>165</c:v>
                </c:pt>
                <c:pt idx="27" formatCode="#,##0">
                  <c:v>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4-4375-A0FF-5B1724901A4A}"/>
            </c:ext>
          </c:extLst>
        </c:ser>
        <c:ser>
          <c:idx val="2"/>
          <c:order val="1"/>
          <c:tx>
            <c:strRef>
              <c:f>'Daily pax 28-Feb'!$C$25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28-Feb'!$D$4:$AL$4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pax 28-Feb'!$D$25:$AL$25</c:f>
              <c:numCache>
                <c:formatCode>_(* #,##0_);_(* \(#,##0\);_(* "-"??_);_(@_)</c:formatCode>
                <c:ptCount val="28"/>
                <c:pt idx="0">
                  <c:v>112391</c:v>
                </c:pt>
                <c:pt idx="1">
                  <c:v>22411</c:v>
                </c:pt>
                <c:pt idx="2">
                  <c:v>0</c:v>
                </c:pt>
                <c:pt idx="3" formatCode="#,##0">
                  <c:v>5888</c:v>
                </c:pt>
                <c:pt idx="4" formatCode="#,##0">
                  <c:v>629</c:v>
                </c:pt>
                <c:pt idx="5" formatCode="#,##0">
                  <c:v>17781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1037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14-4375-A0FF-5B1724901A4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28th</a:t>
            </a:r>
            <a:r>
              <a:rPr lang="en-US" baseline="0"/>
              <a:t> Feb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28-Feb'!$C$24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28-Feb'!$D$4:$AL$4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flt 28-Feb'!$D$24:$AL$24</c:f>
              <c:numCache>
                <c:formatCode>_(* #,##0_);_(* \(#,##0\);_(* "-"??_);_(@_)</c:formatCode>
                <c:ptCount val="28"/>
                <c:pt idx="0">
                  <c:v>249</c:v>
                </c:pt>
                <c:pt idx="1">
                  <c:v>309</c:v>
                </c:pt>
                <c:pt idx="2" formatCode="#,##0">
                  <c:v>38</c:v>
                </c:pt>
                <c:pt idx="3" formatCode="#,##0">
                  <c:v>132</c:v>
                </c:pt>
                <c:pt idx="4" formatCode="#,##0">
                  <c:v>52</c:v>
                </c:pt>
                <c:pt idx="5" formatCode="#,##0">
                  <c:v>116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2</c:v>
                </c:pt>
                <c:pt idx="9" formatCode="General">
                  <c:v>38</c:v>
                </c:pt>
                <c:pt idx="10" formatCode="General">
                  <c:v>28</c:v>
                </c:pt>
                <c:pt idx="11" formatCode="General">
                  <c:v>2</c:v>
                </c:pt>
                <c:pt idx="12" formatCode="General">
                  <c:v>12</c:v>
                </c:pt>
                <c:pt idx="13" formatCode="General">
                  <c:v>8</c:v>
                </c:pt>
                <c:pt idx="14" formatCode="General">
                  <c:v>20</c:v>
                </c:pt>
                <c:pt idx="15" formatCode="General">
                  <c:v>4</c:v>
                </c:pt>
                <c:pt idx="16" formatCode="General">
                  <c:v>10</c:v>
                </c:pt>
                <c:pt idx="17" formatCode="General">
                  <c:v>4</c:v>
                </c:pt>
                <c:pt idx="18" formatCode="General">
                  <c:v>8</c:v>
                </c:pt>
                <c:pt idx="19" formatCode="General">
                  <c:v>8</c:v>
                </c:pt>
                <c:pt idx="20" formatCode="General">
                  <c:v>2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24</c:v>
                </c:pt>
                <c:pt idx="24" formatCode="General">
                  <c:v>42</c:v>
                </c:pt>
                <c:pt idx="25" formatCode="General">
                  <c:v>26</c:v>
                </c:pt>
                <c:pt idx="26" formatCode="General">
                  <c:v>4</c:v>
                </c:pt>
                <c:pt idx="27" formatCode="General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3-4AC6-968E-8FFD5889932B}"/>
            </c:ext>
          </c:extLst>
        </c:ser>
        <c:ser>
          <c:idx val="2"/>
          <c:order val="1"/>
          <c:tx>
            <c:strRef>
              <c:f>'Daily flt 28-Feb'!$C$25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28-Feb'!$D$4:$AL$4</c:f>
              <c:strCache>
                <c:ptCount val="28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MAQ</c:v>
                </c:pt>
                <c:pt idx="8">
                  <c:v>HGN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UTH</c:v>
                </c:pt>
                <c:pt idx="25">
                  <c:v>UBP</c:v>
                </c:pt>
                <c:pt idx="26">
                  <c:v>THS</c:v>
                </c:pt>
                <c:pt idx="27">
                  <c:v>UTP</c:v>
                </c:pt>
              </c:strCache>
            </c:strRef>
          </c:cat>
          <c:val>
            <c:numRef>
              <c:f>'Daily flt 28-Feb'!$D$25:$AL$25</c:f>
              <c:numCache>
                <c:formatCode>_(* #,##0_);_(* \(#,##0\);_(* "-"??_);_(@_)</c:formatCode>
                <c:ptCount val="28"/>
                <c:pt idx="0">
                  <c:v>532</c:v>
                </c:pt>
                <c:pt idx="1">
                  <c:v>138</c:v>
                </c:pt>
                <c:pt idx="2">
                  <c:v>0</c:v>
                </c:pt>
                <c:pt idx="3" formatCode="#,##0">
                  <c:v>37</c:v>
                </c:pt>
                <c:pt idx="4" formatCode="#,##0">
                  <c:v>4</c:v>
                </c:pt>
                <c:pt idx="5" formatCode="#,##0">
                  <c:v>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DE3-4AC6-968E-8FFD5889932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28th</a:t>
            </a:r>
            <a:r>
              <a:rPr lang="en-US" sz="2400" b="1" baseline="0"/>
              <a:t> Jan 2023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44954</c:v>
                </c:pt>
                <c:pt idx="1">
                  <c:v>44955</c:v>
                </c:pt>
                <c:pt idx="2">
                  <c:v>44956</c:v>
                </c:pt>
                <c:pt idx="3">
                  <c:v>44957</c:v>
                </c:pt>
                <c:pt idx="4">
                  <c:v>44958</c:v>
                </c:pt>
                <c:pt idx="5">
                  <c:v>44959</c:v>
                </c:pt>
                <c:pt idx="6">
                  <c:v>44960</c:v>
                </c:pt>
                <c:pt idx="7">
                  <c:v>44961</c:v>
                </c:pt>
                <c:pt idx="8">
                  <c:v>44962</c:v>
                </c:pt>
                <c:pt idx="9">
                  <c:v>44963</c:v>
                </c:pt>
                <c:pt idx="10">
                  <c:v>44964</c:v>
                </c:pt>
                <c:pt idx="11">
                  <c:v>44965</c:v>
                </c:pt>
                <c:pt idx="12">
                  <c:v>44966</c:v>
                </c:pt>
                <c:pt idx="13">
                  <c:v>44967</c:v>
                </c:pt>
                <c:pt idx="14">
                  <c:v>44968</c:v>
                </c:pt>
                <c:pt idx="15">
                  <c:v>44969</c:v>
                </c:pt>
                <c:pt idx="16">
                  <c:v>44970</c:v>
                </c:pt>
                <c:pt idx="17">
                  <c:v>44971</c:v>
                </c:pt>
                <c:pt idx="18">
                  <c:v>44972</c:v>
                </c:pt>
                <c:pt idx="19">
                  <c:v>44973</c:v>
                </c:pt>
                <c:pt idx="20">
                  <c:v>44974</c:v>
                </c:pt>
                <c:pt idx="21">
                  <c:v>44975</c:v>
                </c:pt>
                <c:pt idx="22">
                  <c:v>44976</c:v>
                </c:pt>
                <c:pt idx="23">
                  <c:v>44977</c:v>
                </c:pt>
                <c:pt idx="24">
                  <c:v>44978</c:v>
                </c:pt>
                <c:pt idx="25">
                  <c:v>44979</c:v>
                </c:pt>
                <c:pt idx="26">
                  <c:v>44980</c:v>
                </c:pt>
                <c:pt idx="27">
                  <c:v>44981</c:v>
                </c:pt>
                <c:pt idx="28">
                  <c:v>44982</c:v>
                </c:pt>
                <c:pt idx="29">
                  <c:v>44983</c:v>
                </c:pt>
                <c:pt idx="30">
                  <c:v>44984</c:v>
                </c:pt>
                <c:pt idx="31">
                  <c:v>44985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353422</c:v>
                </c:pt>
                <c:pt idx="1">
                  <c:v>359397</c:v>
                </c:pt>
                <c:pt idx="2">
                  <c:v>337767</c:v>
                </c:pt>
                <c:pt idx="3">
                  <c:v>320782</c:v>
                </c:pt>
                <c:pt idx="4">
                  <c:v>321591</c:v>
                </c:pt>
                <c:pt idx="5">
                  <c:v>327650</c:v>
                </c:pt>
                <c:pt idx="6">
                  <c:v>344285</c:v>
                </c:pt>
                <c:pt idx="7">
                  <c:v>332145</c:v>
                </c:pt>
                <c:pt idx="8">
                  <c:v>356782</c:v>
                </c:pt>
                <c:pt idx="9">
                  <c:v>342004</c:v>
                </c:pt>
                <c:pt idx="10">
                  <c:v>325678</c:v>
                </c:pt>
                <c:pt idx="11">
                  <c:v>328112</c:v>
                </c:pt>
                <c:pt idx="12">
                  <c:v>343932</c:v>
                </c:pt>
                <c:pt idx="13">
                  <c:v>361139</c:v>
                </c:pt>
                <c:pt idx="14">
                  <c:v>352647</c:v>
                </c:pt>
                <c:pt idx="15">
                  <c:v>362241</c:v>
                </c:pt>
                <c:pt idx="16">
                  <c:v>344718</c:v>
                </c:pt>
                <c:pt idx="17">
                  <c:v>327033</c:v>
                </c:pt>
                <c:pt idx="18">
                  <c:v>339243</c:v>
                </c:pt>
                <c:pt idx="19">
                  <c:v>340242</c:v>
                </c:pt>
                <c:pt idx="20">
                  <c:v>363065</c:v>
                </c:pt>
                <c:pt idx="21">
                  <c:v>355580</c:v>
                </c:pt>
                <c:pt idx="22">
                  <c:v>367424</c:v>
                </c:pt>
                <c:pt idx="23">
                  <c:v>348415</c:v>
                </c:pt>
                <c:pt idx="24">
                  <c:v>329067</c:v>
                </c:pt>
                <c:pt idx="25">
                  <c:v>337384</c:v>
                </c:pt>
                <c:pt idx="26">
                  <c:v>352104</c:v>
                </c:pt>
                <c:pt idx="27">
                  <c:v>364855</c:v>
                </c:pt>
                <c:pt idx="28">
                  <c:v>360394</c:v>
                </c:pt>
                <c:pt idx="29">
                  <c:v>367447</c:v>
                </c:pt>
                <c:pt idx="30">
                  <c:v>348057</c:v>
                </c:pt>
                <c:pt idx="31">
                  <c:v>332238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44954</c:v>
                </c:pt>
                <c:pt idx="1">
                  <c:v>44955</c:v>
                </c:pt>
                <c:pt idx="2">
                  <c:v>44956</c:v>
                </c:pt>
                <c:pt idx="3">
                  <c:v>44957</c:v>
                </c:pt>
                <c:pt idx="4">
                  <c:v>44958</c:v>
                </c:pt>
                <c:pt idx="5">
                  <c:v>44959</c:v>
                </c:pt>
                <c:pt idx="6">
                  <c:v>44960</c:v>
                </c:pt>
                <c:pt idx="7">
                  <c:v>44961</c:v>
                </c:pt>
                <c:pt idx="8">
                  <c:v>44962</c:v>
                </c:pt>
                <c:pt idx="9">
                  <c:v>44963</c:v>
                </c:pt>
                <c:pt idx="10">
                  <c:v>44964</c:v>
                </c:pt>
                <c:pt idx="11">
                  <c:v>44965</c:v>
                </c:pt>
                <c:pt idx="12">
                  <c:v>44966</c:v>
                </c:pt>
                <c:pt idx="13">
                  <c:v>44967</c:v>
                </c:pt>
                <c:pt idx="14">
                  <c:v>44968</c:v>
                </c:pt>
                <c:pt idx="15">
                  <c:v>44969</c:v>
                </c:pt>
                <c:pt idx="16">
                  <c:v>44970</c:v>
                </c:pt>
                <c:pt idx="17">
                  <c:v>44971</c:v>
                </c:pt>
                <c:pt idx="18">
                  <c:v>44972</c:v>
                </c:pt>
                <c:pt idx="19">
                  <c:v>44973</c:v>
                </c:pt>
                <c:pt idx="20">
                  <c:v>44974</c:v>
                </c:pt>
                <c:pt idx="21">
                  <c:v>44975</c:v>
                </c:pt>
                <c:pt idx="22">
                  <c:v>44976</c:v>
                </c:pt>
                <c:pt idx="23">
                  <c:v>44977</c:v>
                </c:pt>
                <c:pt idx="24">
                  <c:v>44978</c:v>
                </c:pt>
                <c:pt idx="25">
                  <c:v>44979</c:v>
                </c:pt>
                <c:pt idx="26">
                  <c:v>44980</c:v>
                </c:pt>
                <c:pt idx="27">
                  <c:v>44981</c:v>
                </c:pt>
                <c:pt idx="28">
                  <c:v>44982</c:v>
                </c:pt>
                <c:pt idx="29">
                  <c:v>44983</c:v>
                </c:pt>
                <c:pt idx="30">
                  <c:v>44984</c:v>
                </c:pt>
                <c:pt idx="31">
                  <c:v>44985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194523</c:v>
                </c:pt>
                <c:pt idx="1">
                  <c:v>197826</c:v>
                </c:pt>
                <c:pt idx="2">
                  <c:v>188400</c:v>
                </c:pt>
                <c:pt idx="3">
                  <c:v>174601</c:v>
                </c:pt>
                <c:pt idx="4">
                  <c:v>167359</c:v>
                </c:pt>
                <c:pt idx="5">
                  <c:v>177782</c:v>
                </c:pt>
                <c:pt idx="6">
                  <c:v>191079</c:v>
                </c:pt>
                <c:pt idx="7">
                  <c:v>181822</c:v>
                </c:pt>
                <c:pt idx="8">
                  <c:v>194216</c:v>
                </c:pt>
                <c:pt idx="9">
                  <c:v>187969</c:v>
                </c:pt>
                <c:pt idx="10">
                  <c:v>179956</c:v>
                </c:pt>
                <c:pt idx="11">
                  <c:v>174010</c:v>
                </c:pt>
                <c:pt idx="12">
                  <c:v>186590</c:v>
                </c:pt>
                <c:pt idx="13">
                  <c:v>197811</c:v>
                </c:pt>
                <c:pt idx="14">
                  <c:v>189416</c:v>
                </c:pt>
                <c:pt idx="15">
                  <c:v>194587</c:v>
                </c:pt>
                <c:pt idx="16">
                  <c:v>188360</c:v>
                </c:pt>
                <c:pt idx="17">
                  <c:v>176382</c:v>
                </c:pt>
                <c:pt idx="18">
                  <c:v>177281</c:v>
                </c:pt>
                <c:pt idx="19">
                  <c:v>178108</c:v>
                </c:pt>
                <c:pt idx="20">
                  <c:v>197132</c:v>
                </c:pt>
                <c:pt idx="21">
                  <c:v>190440</c:v>
                </c:pt>
                <c:pt idx="22">
                  <c:v>193829</c:v>
                </c:pt>
                <c:pt idx="23">
                  <c:v>183120</c:v>
                </c:pt>
                <c:pt idx="24">
                  <c:v>171736</c:v>
                </c:pt>
                <c:pt idx="25">
                  <c:v>172668</c:v>
                </c:pt>
                <c:pt idx="26">
                  <c:v>185059</c:v>
                </c:pt>
                <c:pt idx="27">
                  <c:v>196392</c:v>
                </c:pt>
                <c:pt idx="28">
                  <c:v>190268</c:v>
                </c:pt>
                <c:pt idx="29">
                  <c:v>192017</c:v>
                </c:pt>
                <c:pt idx="30">
                  <c:v>186961</c:v>
                </c:pt>
                <c:pt idx="31">
                  <c:v>172101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44954</c:v>
                </c:pt>
                <c:pt idx="1">
                  <c:v>44955</c:v>
                </c:pt>
                <c:pt idx="2">
                  <c:v>44956</c:v>
                </c:pt>
                <c:pt idx="3">
                  <c:v>44957</c:v>
                </c:pt>
                <c:pt idx="4">
                  <c:v>44958</c:v>
                </c:pt>
                <c:pt idx="5">
                  <c:v>44959</c:v>
                </c:pt>
                <c:pt idx="6">
                  <c:v>44960</c:v>
                </c:pt>
                <c:pt idx="7">
                  <c:v>44961</c:v>
                </c:pt>
                <c:pt idx="8">
                  <c:v>44962</c:v>
                </c:pt>
                <c:pt idx="9">
                  <c:v>44963</c:v>
                </c:pt>
                <c:pt idx="10">
                  <c:v>44964</c:v>
                </c:pt>
                <c:pt idx="11">
                  <c:v>44965</c:v>
                </c:pt>
                <c:pt idx="12">
                  <c:v>44966</c:v>
                </c:pt>
                <c:pt idx="13">
                  <c:v>44967</c:v>
                </c:pt>
                <c:pt idx="14">
                  <c:v>44968</c:v>
                </c:pt>
                <c:pt idx="15">
                  <c:v>44969</c:v>
                </c:pt>
                <c:pt idx="16">
                  <c:v>44970</c:v>
                </c:pt>
                <c:pt idx="17">
                  <c:v>44971</c:v>
                </c:pt>
                <c:pt idx="18">
                  <c:v>44972</c:v>
                </c:pt>
                <c:pt idx="19">
                  <c:v>44973</c:v>
                </c:pt>
                <c:pt idx="20">
                  <c:v>44974</c:v>
                </c:pt>
                <c:pt idx="21">
                  <c:v>44975</c:v>
                </c:pt>
                <c:pt idx="22">
                  <c:v>44976</c:v>
                </c:pt>
                <c:pt idx="23">
                  <c:v>44977</c:v>
                </c:pt>
                <c:pt idx="24">
                  <c:v>44978</c:v>
                </c:pt>
                <c:pt idx="25">
                  <c:v>44979</c:v>
                </c:pt>
                <c:pt idx="26">
                  <c:v>44980</c:v>
                </c:pt>
                <c:pt idx="27">
                  <c:v>44981</c:v>
                </c:pt>
                <c:pt idx="28">
                  <c:v>44982</c:v>
                </c:pt>
                <c:pt idx="29">
                  <c:v>44983</c:v>
                </c:pt>
                <c:pt idx="30">
                  <c:v>44984</c:v>
                </c:pt>
                <c:pt idx="31">
                  <c:v>44985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158899</c:v>
                </c:pt>
                <c:pt idx="1">
                  <c:v>161571</c:v>
                </c:pt>
                <c:pt idx="2">
                  <c:v>149367</c:v>
                </c:pt>
                <c:pt idx="3">
                  <c:v>146181</c:v>
                </c:pt>
                <c:pt idx="4">
                  <c:v>154232</c:v>
                </c:pt>
                <c:pt idx="5">
                  <c:v>149868</c:v>
                </c:pt>
                <c:pt idx="6">
                  <c:v>153206</c:v>
                </c:pt>
                <c:pt idx="7">
                  <c:v>150323</c:v>
                </c:pt>
                <c:pt idx="8">
                  <c:v>162566</c:v>
                </c:pt>
                <c:pt idx="9">
                  <c:v>154035</c:v>
                </c:pt>
                <c:pt idx="10">
                  <c:v>145722</c:v>
                </c:pt>
                <c:pt idx="11">
                  <c:v>154102</c:v>
                </c:pt>
                <c:pt idx="12">
                  <c:v>157342</c:v>
                </c:pt>
                <c:pt idx="13">
                  <c:v>163328</c:v>
                </c:pt>
                <c:pt idx="14">
                  <c:v>163231</c:v>
                </c:pt>
                <c:pt idx="15">
                  <c:v>167654</c:v>
                </c:pt>
                <c:pt idx="16">
                  <c:v>156358</c:v>
                </c:pt>
                <c:pt idx="17">
                  <c:v>150651</c:v>
                </c:pt>
                <c:pt idx="18">
                  <c:v>161962</c:v>
                </c:pt>
                <c:pt idx="19">
                  <c:v>162134</c:v>
                </c:pt>
                <c:pt idx="20">
                  <c:v>165933</c:v>
                </c:pt>
                <c:pt idx="21">
                  <c:v>165140</c:v>
                </c:pt>
                <c:pt idx="22">
                  <c:v>173595</c:v>
                </c:pt>
                <c:pt idx="23">
                  <c:v>165295</c:v>
                </c:pt>
                <c:pt idx="24">
                  <c:v>157331</c:v>
                </c:pt>
                <c:pt idx="25">
                  <c:v>164716</c:v>
                </c:pt>
                <c:pt idx="26">
                  <c:v>167045</c:v>
                </c:pt>
                <c:pt idx="27">
                  <c:v>168463</c:v>
                </c:pt>
                <c:pt idx="28">
                  <c:v>170126</c:v>
                </c:pt>
                <c:pt idx="29">
                  <c:v>175430</c:v>
                </c:pt>
                <c:pt idx="30">
                  <c:v>161096</c:v>
                </c:pt>
                <c:pt idx="31">
                  <c:v>160137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Feb 2022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3394547</c:v>
                </c:pt>
                <c:pt idx="1">
                  <c:v>4207471</c:v>
                </c:pt>
                <c:pt idx="2">
                  <c:v>5144887</c:v>
                </c:pt>
                <c:pt idx="3">
                  <c:v>5697425</c:v>
                </c:pt>
                <c:pt idx="4">
                  <c:v>5781856</c:v>
                </c:pt>
                <c:pt idx="5">
                  <c:v>6972874</c:v>
                </c:pt>
                <c:pt idx="6">
                  <c:v>7109129</c:v>
                </c:pt>
                <c:pt idx="7">
                  <c:v>6705561</c:v>
                </c:pt>
                <c:pt idx="8">
                  <c:v>8324938</c:v>
                </c:pt>
                <c:pt idx="9">
                  <c:v>8661226</c:v>
                </c:pt>
                <c:pt idx="10">
                  <c:v>10071651</c:v>
                </c:pt>
                <c:pt idx="11">
                  <c:v>10439914</c:v>
                </c:pt>
                <c:pt idx="12">
                  <c:v>9675472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2979280</c:v>
                </c:pt>
                <c:pt idx="1">
                  <c:v>3565497</c:v>
                </c:pt>
                <c:pt idx="2">
                  <c:v>4201282</c:v>
                </c:pt>
                <c:pt idx="3">
                  <c:v>4337106</c:v>
                </c:pt>
                <c:pt idx="4">
                  <c:v>3979171</c:v>
                </c:pt>
                <c:pt idx="5">
                  <c:v>4586676</c:v>
                </c:pt>
                <c:pt idx="6">
                  <c:v>4520311</c:v>
                </c:pt>
                <c:pt idx="7">
                  <c:v>4149384</c:v>
                </c:pt>
                <c:pt idx="8">
                  <c:v>5231803</c:v>
                </c:pt>
                <c:pt idx="9">
                  <c:v>5095110</c:v>
                </c:pt>
                <c:pt idx="10">
                  <c:v>5618401</c:v>
                </c:pt>
                <c:pt idx="11">
                  <c:v>5800104</c:v>
                </c:pt>
                <c:pt idx="12">
                  <c:v>5174451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44593</c:v>
                </c:pt>
                <c:pt idx="1">
                  <c:v>44621</c:v>
                </c:pt>
                <c:pt idx="2">
                  <c:v>44652</c:v>
                </c:pt>
                <c:pt idx="3">
                  <c:v>44682</c:v>
                </c:pt>
                <c:pt idx="4">
                  <c:v>44713</c:v>
                </c:pt>
                <c:pt idx="5">
                  <c:v>44743</c:v>
                </c:pt>
                <c:pt idx="6">
                  <c:v>44774</c:v>
                </c:pt>
                <c:pt idx="7">
                  <c:v>44805</c:v>
                </c:pt>
                <c:pt idx="8">
                  <c:v>44835</c:v>
                </c:pt>
                <c:pt idx="9">
                  <c:v>44866</c:v>
                </c:pt>
                <c:pt idx="10">
                  <c:v>44896</c:v>
                </c:pt>
                <c:pt idx="11">
                  <c:v>44927</c:v>
                </c:pt>
                <c:pt idx="12">
                  <c:v>44958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415267</c:v>
                </c:pt>
                <c:pt idx="1">
                  <c:v>641974</c:v>
                </c:pt>
                <c:pt idx="2">
                  <c:v>943762</c:v>
                </c:pt>
                <c:pt idx="3">
                  <c:v>1360319</c:v>
                </c:pt>
                <c:pt idx="4">
                  <c:v>1802685</c:v>
                </c:pt>
                <c:pt idx="5">
                  <c:v>2386198</c:v>
                </c:pt>
                <c:pt idx="6">
                  <c:v>2588818</c:v>
                </c:pt>
                <c:pt idx="7">
                  <c:v>2556177</c:v>
                </c:pt>
                <c:pt idx="8">
                  <c:v>3093135</c:v>
                </c:pt>
                <c:pt idx="9">
                  <c:v>3566116</c:v>
                </c:pt>
                <c:pt idx="10">
                  <c:v>4453250</c:v>
                </c:pt>
                <c:pt idx="11">
                  <c:v>4639810</c:v>
                </c:pt>
                <c:pt idx="12">
                  <c:v>4501021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2AD278D-95D3-474B-A090-275AC4CED199}"/>
            </a:ext>
          </a:extLst>
        </xdr:cNvPr>
        <xdr:cNvSpPr txBox="1"/>
      </xdr:nvSpPr>
      <xdr:spPr>
        <a:xfrm>
          <a:off x="2861310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79941</xdr:colOff>
      <xdr:row>28</xdr:row>
      <xdr:rowOff>136072</xdr:rowOff>
    </xdr:from>
    <xdr:to>
      <xdr:col>37</xdr:col>
      <xdr:colOff>169334</xdr:colOff>
      <xdr:row>54</xdr:row>
      <xdr:rowOff>42334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EC2969C-C3AF-4B8D-BA76-DF9598035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0D43AD3-C6B0-4D68-84E7-D64A88DCB6AA}"/>
            </a:ext>
          </a:extLst>
        </xdr:cNvPr>
        <xdr:cNvSpPr txBox="1"/>
      </xdr:nvSpPr>
      <xdr:spPr>
        <a:xfrm>
          <a:off x="25774650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40822</xdr:rowOff>
    </xdr:from>
    <xdr:to>
      <xdr:col>39</xdr:col>
      <xdr:colOff>8619</xdr:colOff>
      <xdr:row>55</xdr:row>
      <xdr:rowOff>127000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59027DE-4B42-4BB8-A607-CA7F62136B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303895</xdr:colOff>
      <xdr:row>15</xdr:row>
      <xdr:rowOff>40139</xdr:rowOff>
    </xdr:from>
    <xdr:to>
      <xdr:col>28</xdr:col>
      <xdr:colOff>678098</xdr:colOff>
      <xdr:row>46</xdr:row>
      <xdr:rowOff>10509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809626</xdr:colOff>
      <xdr:row>9</xdr:row>
      <xdr:rowOff>144460</xdr:rowOff>
    </xdr:from>
    <xdr:to>
      <xdr:col>15</xdr:col>
      <xdr:colOff>381003</xdr:colOff>
      <xdr:row>39</xdr:row>
      <xdr:rowOff>76727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D01E56EB-79FB-4E2A-9534-070FCF32A5FD}"/>
            </a:ext>
          </a:extLst>
        </xdr:cNvPr>
        <xdr:cNvSpPr txBox="1"/>
      </xdr:nvSpPr>
      <xdr:spPr>
        <a:xfrm>
          <a:off x="1269206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31250252-16D9-453E-A417-B01D93333B7C}"/>
            </a:ext>
          </a:extLst>
        </xdr:cNvPr>
        <xdr:cNvSpPr txBox="1"/>
      </xdr:nvSpPr>
      <xdr:spPr>
        <a:xfrm>
          <a:off x="12703969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CBCDB-E06A-4E2F-B646-A61AA14BA760}">
  <sheetPr>
    <tabColor theme="9"/>
    <pageSetUpPr fitToPage="1"/>
  </sheetPr>
  <dimension ref="A3:AY93"/>
  <sheetViews>
    <sheetView tabSelected="1" topLeftCell="C1" zoomScale="70" zoomScaleNormal="70" workbookViewId="0">
      <selection activeCell="T56" sqref="T56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hidden="1" customWidth="1"/>
    <col min="12" max="12" width="5.25" style="1" customWidth="1"/>
    <col min="13" max="13" width="5.125" style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6.75" style="1" hidden="1" customWidth="1"/>
    <col min="32" max="32" width="7.25" style="1" customWidth="1"/>
    <col min="33" max="33" width="6.375" style="1" customWidth="1"/>
    <col min="34" max="34" width="5.125" style="1" hidden="1" customWidth="1"/>
    <col min="35" max="35" width="5.375" style="1" hidden="1" customWidth="1"/>
    <col min="36" max="36" width="5.375" style="1" customWidth="1"/>
    <col min="37" max="37" width="7.125" style="1" hidden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13" t="s">
        <v>34</v>
      </c>
      <c r="AJ4" s="13" t="s">
        <v>35</v>
      </c>
      <c r="AK4" s="13" t="s">
        <v>36</v>
      </c>
      <c r="AL4" s="14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0" t="s">
        <v>0</v>
      </c>
      <c r="D24" s="2">
        <v>35855</v>
      </c>
      <c r="E24" s="2">
        <v>48591</v>
      </c>
      <c r="F24" s="21">
        <v>5553</v>
      </c>
      <c r="G24" s="21">
        <v>18048</v>
      </c>
      <c r="H24" s="21">
        <v>8112</v>
      </c>
      <c r="I24" s="21">
        <v>17742</v>
      </c>
      <c r="J24" s="21">
        <v>616</v>
      </c>
      <c r="K24" s="21"/>
      <c r="L24" s="21">
        <v>456</v>
      </c>
      <c r="M24" s="21">
        <v>91</v>
      </c>
      <c r="N24" s="21">
        <v>5770</v>
      </c>
      <c r="O24" s="21">
        <v>4029</v>
      </c>
      <c r="P24" s="21">
        <v>327</v>
      </c>
      <c r="Q24" s="21">
        <v>1953</v>
      </c>
      <c r="R24" s="21">
        <v>1259</v>
      </c>
      <c r="S24" s="2"/>
      <c r="T24" s="21">
        <v>3429</v>
      </c>
      <c r="U24" s="21">
        <v>654</v>
      </c>
      <c r="V24" s="21">
        <v>1279</v>
      </c>
      <c r="W24" s="21">
        <v>486</v>
      </c>
      <c r="X24" s="21"/>
      <c r="Y24" s="21">
        <v>1107</v>
      </c>
      <c r="Z24" s="21">
        <v>1245</v>
      </c>
      <c r="AA24" s="21">
        <v>322</v>
      </c>
      <c r="AB24" s="21">
        <v>307</v>
      </c>
      <c r="AC24" s="21">
        <v>1095</v>
      </c>
      <c r="AD24" s="21">
        <v>3857</v>
      </c>
      <c r="AE24" s="21"/>
      <c r="AF24" s="21">
        <v>5390</v>
      </c>
      <c r="AG24" s="21">
        <v>3774</v>
      </c>
      <c r="AH24" s="21"/>
      <c r="AI24" s="21"/>
      <c r="AJ24" s="21">
        <v>165</v>
      </c>
      <c r="AK24" s="21"/>
      <c r="AL24" s="21">
        <v>589</v>
      </c>
      <c r="AM24" s="2">
        <f>SUM(D24:AL24)</f>
        <v>172101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2" t="s">
        <v>1</v>
      </c>
      <c r="D25" s="2">
        <v>112391</v>
      </c>
      <c r="E25" s="2">
        <v>22411</v>
      </c>
      <c r="F25" s="2">
        <v>0</v>
      </c>
      <c r="G25" s="21">
        <v>5888</v>
      </c>
      <c r="H25" s="21">
        <v>629</v>
      </c>
      <c r="I25" s="21">
        <v>17781</v>
      </c>
      <c r="J25" s="2">
        <v>0</v>
      </c>
      <c r="K25" s="2">
        <v>0</v>
      </c>
      <c r="L25" s="2">
        <v>0</v>
      </c>
      <c r="M25" s="2">
        <v>0</v>
      </c>
      <c r="N25" s="2">
        <v>1037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160137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>SUM(D24:D25)</f>
        <v>148246</v>
      </c>
      <c r="E26" s="2">
        <f t="shared" ref="E26:AI26" si="0">SUM(E24:E25)</f>
        <v>71002</v>
      </c>
      <c r="F26" s="2">
        <f t="shared" si="0"/>
        <v>5553</v>
      </c>
      <c r="G26" s="2">
        <f>SUM(G24:G25)</f>
        <v>23936</v>
      </c>
      <c r="H26" s="2">
        <f t="shared" si="0"/>
        <v>8741</v>
      </c>
      <c r="I26" s="2">
        <f t="shared" si="0"/>
        <v>35523</v>
      </c>
      <c r="J26" s="2">
        <f t="shared" si="0"/>
        <v>616</v>
      </c>
      <c r="K26" s="2">
        <f t="shared" si="0"/>
        <v>0</v>
      </c>
      <c r="L26" s="2">
        <f>SUM(L24:L25)</f>
        <v>456</v>
      </c>
      <c r="M26" s="2">
        <f t="shared" si="0"/>
        <v>91</v>
      </c>
      <c r="N26" s="2">
        <f t="shared" si="0"/>
        <v>6807</v>
      </c>
      <c r="O26" s="2">
        <f t="shared" si="0"/>
        <v>4029</v>
      </c>
      <c r="P26" s="2">
        <f t="shared" si="0"/>
        <v>327</v>
      </c>
      <c r="Q26" s="2">
        <f t="shared" si="0"/>
        <v>1953</v>
      </c>
      <c r="R26" s="2">
        <f t="shared" si="0"/>
        <v>1259</v>
      </c>
      <c r="S26" s="2">
        <f>SUM(S24:S25)</f>
        <v>0</v>
      </c>
      <c r="T26" s="2">
        <f t="shared" si="0"/>
        <v>3429</v>
      </c>
      <c r="U26" s="2">
        <f t="shared" si="0"/>
        <v>654</v>
      </c>
      <c r="V26" s="2">
        <f t="shared" si="0"/>
        <v>1279</v>
      </c>
      <c r="W26" s="2">
        <f t="shared" si="0"/>
        <v>486</v>
      </c>
      <c r="X26" s="2">
        <f t="shared" si="0"/>
        <v>0</v>
      </c>
      <c r="Y26" s="2">
        <f t="shared" si="0"/>
        <v>1107</v>
      </c>
      <c r="Z26" s="2">
        <f t="shared" si="0"/>
        <v>1245</v>
      </c>
      <c r="AA26" s="2">
        <f t="shared" si="0"/>
        <v>322</v>
      </c>
      <c r="AB26" s="2">
        <f t="shared" si="0"/>
        <v>307</v>
      </c>
      <c r="AC26" s="2">
        <f t="shared" si="0"/>
        <v>1095</v>
      </c>
      <c r="AD26" s="2">
        <f t="shared" si="0"/>
        <v>3857</v>
      </c>
      <c r="AE26" s="2">
        <f t="shared" si="0"/>
        <v>0</v>
      </c>
      <c r="AF26" s="2">
        <f t="shared" si="0"/>
        <v>5390</v>
      </c>
      <c r="AG26" s="2">
        <f t="shared" si="0"/>
        <v>3774</v>
      </c>
      <c r="AH26" s="2">
        <f>SUM(AH24:AH25)</f>
        <v>0</v>
      </c>
      <c r="AI26" s="2">
        <f t="shared" si="0"/>
        <v>0</v>
      </c>
      <c r="AJ26" s="2">
        <f>SUM(AJ24:AJ25)</f>
        <v>165</v>
      </c>
      <c r="AK26" s="2">
        <f>SUM(AK24:AK25)</f>
        <v>0</v>
      </c>
      <c r="AL26" s="2">
        <f>SUM(AL24:AL25)</f>
        <v>589</v>
      </c>
      <c r="AM26" s="2">
        <f>SUM(D26:AL26)</f>
        <v>332238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  <row r="93" spans="2:3" x14ac:dyDescent="0.2">
      <c r="B93" s="1" t="s">
        <v>39</v>
      </c>
      <c r="C93" s="1" t="s">
        <v>40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C16757-34D0-4F5C-8635-C3CF64B143D5}">
  <sheetPr>
    <tabColor theme="9"/>
    <pageSetUpPr fitToPage="1"/>
  </sheetPr>
  <dimension ref="A3:AY43"/>
  <sheetViews>
    <sheetView topLeftCell="B1" zoomScale="80" zoomScaleNormal="80" workbookViewId="0">
      <selection activeCell="T58" sqref="T58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hidden="1" customWidth="1"/>
    <col min="12" max="12" width="5.25" style="1" customWidth="1"/>
    <col min="13" max="13" width="5.125" style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5.75" style="1" customWidth="1"/>
    <col min="22" max="22" width="6.2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6.125" style="1" customWidth="1"/>
    <col min="28" max="28" width="6" style="1" customWidth="1"/>
    <col min="29" max="29" width="5.875" style="1" customWidth="1"/>
    <col min="30" max="30" width="5.125" style="1" bestFit="1" customWidth="1"/>
    <col min="31" max="31" width="5.125" style="1" hidden="1" customWidth="1"/>
    <col min="32" max="32" width="5.125" style="1" bestFit="1" customWidth="1"/>
    <col min="33" max="33" width="5.375" style="1" customWidth="1"/>
    <col min="34" max="35" width="5.375" style="1" hidden="1" customWidth="1"/>
    <col min="36" max="36" width="5.375" style="1" customWidth="1"/>
    <col min="37" max="37" width="5.125" style="1" hidden="1" customWidth="1"/>
    <col min="38" max="38" width="5.875" style="1" customWidth="1"/>
    <col min="39" max="39" width="8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10"/>
      <c r="R3" s="10"/>
      <c r="AL3" s="11"/>
      <c r="AM3" s="11"/>
      <c r="AN3" s="11"/>
    </row>
    <row r="4" spans="3:51" x14ac:dyDescent="0.2"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12" t="s">
        <v>9</v>
      </c>
      <c r="K4" s="12" t="s">
        <v>10</v>
      </c>
      <c r="L4" s="12" t="s">
        <v>11</v>
      </c>
      <c r="M4" s="12" t="s">
        <v>12</v>
      </c>
      <c r="N4" s="12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12" t="s">
        <v>18</v>
      </c>
      <c r="T4" s="12" t="s">
        <v>19</v>
      </c>
      <c r="U4" s="12" t="s">
        <v>20</v>
      </c>
      <c r="V4" s="12" t="s">
        <v>21</v>
      </c>
      <c r="W4" s="12" t="s">
        <v>22</v>
      </c>
      <c r="X4" s="12" t="s">
        <v>23</v>
      </c>
      <c r="Y4" s="12" t="s">
        <v>24</v>
      </c>
      <c r="Z4" s="12" t="s">
        <v>25</v>
      </c>
      <c r="AA4" s="12" t="s">
        <v>26</v>
      </c>
      <c r="AB4" s="12" t="s">
        <v>27</v>
      </c>
      <c r="AC4" s="12" t="s">
        <v>28</v>
      </c>
      <c r="AD4" s="12" t="s">
        <v>29</v>
      </c>
      <c r="AE4" s="12" t="s">
        <v>30</v>
      </c>
      <c r="AF4" s="12" t="s">
        <v>31</v>
      </c>
      <c r="AG4" s="12" t="s">
        <v>32</v>
      </c>
      <c r="AH4" s="12" t="s">
        <v>33</v>
      </c>
      <c r="AI4" s="24" t="s">
        <v>34</v>
      </c>
      <c r="AJ4" s="24" t="s">
        <v>35</v>
      </c>
      <c r="AK4" s="24" t="s">
        <v>36</v>
      </c>
      <c r="AL4" s="25" t="s">
        <v>37</v>
      </c>
      <c r="AM4" s="15" t="s">
        <v>38</v>
      </c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</row>
    <row r="5" spans="3:51" ht="14.25" hidden="1" customHeight="1" x14ac:dyDescent="0.2">
      <c r="C5" s="1" t="s">
        <v>3</v>
      </c>
      <c r="D5" s="2"/>
      <c r="E5" s="2"/>
      <c r="F5" s="2"/>
      <c r="G5" s="2"/>
      <c r="H5" s="2"/>
      <c r="I5" s="2"/>
      <c r="J5" s="2"/>
      <c r="K5" s="2"/>
      <c r="L5" s="2"/>
      <c r="M5" s="17"/>
      <c r="N5" s="17"/>
      <c r="O5" s="17"/>
      <c r="P5" s="2"/>
      <c r="Q5" s="2"/>
      <c r="R5" s="2"/>
      <c r="S5" s="2"/>
      <c r="T5" s="2"/>
      <c r="U5" s="2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8"/>
      <c r="AT5" s="17"/>
      <c r="AU5" s="17"/>
      <c r="AV5" s="17"/>
      <c r="AW5" s="17"/>
      <c r="AX5" s="17"/>
      <c r="AY5" s="17"/>
    </row>
    <row r="6" spans="3:51" hidden="1" x14ac:dyDescent="0.2">
      <c r="C6" s="1" t="s">
        <v>4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9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9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9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9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8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9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9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9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9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9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12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9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13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9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14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9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9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9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17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9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9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19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9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9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9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6" t="s">
        <v>0</v>
      </c>
      <c r="D24" s="2">
        <v>249</v>
      </c>
      <c r="E24" s="2">
        <v>309</v>
      </c>
      <c r="F24" s="21">
        <v>38</v>
      </c>
      <c r="G24" s="21">
        <v>132</v>
      </c>
      <c r="H24" s="21">
        <v>52</v>
      </c>
      <c r="I24" s="21">
        <v>116</v>
      </c>
      <c r="J24" s="28">
        <v>4</v>
      </c>
      <c r="K24" s="28"/>
      <c r="L24" s="28">
        <v>4</v>
      </c>
      <c r="M24" s="28">
        <v>2</v>
      </c>
      <c r="N24" s="28">
        <v>38</v>
      </c>
      <c r="O24" s="28">
        <v>28</v>
      </c>
      <c r="P24" s="28">
        <v>2</v>
      </c>
      <c r="Q24" s="28">
        <v>12</v>
      </c>
      <c r="R24" s="28">
        <v>8</v>
      </c>
      <c r="S24" s="2"/>
      <c r="T24" s="28">
        <v>20</v>
      </c>
      <c r="U24" s="28">
        <v>4</v>
      </c>
      <c r="V24" s="28">
        <v>10</v>
      </c>
      <c r="W24" s="28">
        <v>4</v>
      </c>
      <c r="Y24" s="28">
        <v>8</v>
      </c>
      <c r="Z24" s="28">
        <v>8</v>
      </c>
      <c r="AA24" s="28">
        <v>2</v>
      </c>
      <c r="AB24" s="28">
        <v>6</v>
      </c>
      <c r="AC24" s="28">
        <v>8</v>
      </c>
      <c r="AD24" s="28">
        <v>24</v>
      </c>
      <c r="AE24" s="28"/>
      <c r="AF24" s="28">
        <v>42</v>
      </c>
      <c r="AG24" s="28">
        <v>26</v>
      </c>
      <c r="AI24" s="28"/>
      <c r="AJ24" s="28">
        <v>4</v>
      </c>
      <c r="AL24" s="1">
        <v>6</v>
      </c>
      <c r="AM24" s="2">
        <f>SUM(D24:AL24)</f>
        <v>1166</v>
      </c>
      <c r="AN24" s="2"/>
      <c r="AO24" s="2"/>
      <c r="AP24" s="2"/>
      <c r="AQ24" s="19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7" t="s">
        <v>1</v>
      </c>
      <c r="D25" s="2">
        <v>532</v>
      </c>
      <c r="E25" s="2">
        <v>138</v>
      </c>
      <c r="F25" s="2">
        <v>0</v>
      </c>
      <c r="G25" s="21">
        <v>37</v>
      </c>
      <c r="H25" s="21">
        <v>4</v>
      </c>
      <c r="I25" s="21">
        <v>95</v>
      </c>
      <c r="J25" s="2">
        <v>0</v>
      </c>
      <c r="K25" s="2">
        <v>0</v>
      </c>
      <c r="L25" s="2">
        <v>0</v>
      </c>
      <c r="M25" s="2">
        <v>0</v>
      </c>
      <c r="N25" s="2">
        <v>7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/>
      <c r="AJ25" s="2">
        <v>0</v>
      </c>
      <c r="AK25" s="2"/>
      <c r="AL25" s="2">
        <v>0</v>
      </c>
      <c r="AM25" s="2">
        <f>SUM(D25:AL25)</f>
        <v>813</v>
      </c>
      <c r="AN25" s="2"/>
      <c r="AO25" s="2"/>
      <c r="AP25" s="2"/>
      <c r="AQ25" s="19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38</v>
      </c>
      <c r="D26" s="2">
        <f t="shared" ref="D26:AI26" si="0">SUM(D24:D25)</f>
        <v>781</v>
      </c>
      <c r="E26" s="2">
        <f t="shared" si="0"/>
        <v>447</v>
      </c>
      <c r="F26" s="2">
        <f t="shared" si="0"/>
        <v>38</v>
      </c>
      <c r="G26" s="2">
        <f t="shared" si="0"/>
        <v>169</v>
      </c>
      <c r="H26" s="2">
        <f t="shared" si="0"/>
        <v>56</v>
      </c>
      <c r="I26" s="2">
        <f t="shared" si="0"/>
        <v>211</v>
      </c>
      <c r="J26" s="2">
        <f t="shared" si="0"/>
        <v>4</v>
      </c>
      <c r="K26" s="2">
        <f t="shared" si="0"/>
        <v>0</v>
      </c>
      <c r="L26" s="2">
        <f t="shared" si="0"/>
        <v>4</v>
      </c>
      <c r="M26" s="2">
        <f t="shared" si="0"/>
        <v>2</v>
      </c>
      <c r="N26" s="2">
        <f t="shared" si="0"/>
        <v>45</v>
      </c>
      <c r="O26" s="2">
        <f t="shared" si="0"/>
        <v>28</v>
      </c>
      <c r="P26" s="2">
        <f t="shared" si="0"/>
        <v>2</v>
      </c>
      <c r="Q26" s="2">
        <f t="shared" si="0"/>
        <v>12</v>
      </c>
      <c r="R26" s="2">
        <f t="shared" si="0"/>
        <v>8</v>
      </c>
      <c r="S26" s="2">
        <f t="shared" si="0"/>
        <v>0</v>
      </c>
      <c r="T26" s="2">
        <f t="shared" si="0"/>
        <v>20</v>
      </c>
      <c r="U26" s="2">
        <f t="shared" si="0"/>
        <v>4</v>
      </c>
      <c r="V26" s="2">
        <f t="shared" si="0"/>
        <v>10</v>
      </c>
      <c r="W26" s="2">
        <f t="shared" si="0"/>
        <v>4</v>
      </c>
      <c r="X26" s="2">
        <f t="shared" si="0"/>
        <v>0</v>
      </c>
      <c r="Y26" s="2">
        <f t="shared" si="0"/>
        <v>8</v>
      </c>
      <c r="Z26" s="2">
        <f t="shared" si="0"/>
        <v>8</v>
      </c>
      <c r="AA26" s="2">
        <f t="shared" si="0"/>
        <v>2</v>
      </c>
      <c r="AB26" s="2">
        <f t="shared" si="0"/>
        <v>6</v>
      </c>
      <c r="AC26" s="2">
        <f t="shared" si="0"/>
        <v>8</v>
      </c>
      <c r="AD26" s="2">
        <f t="shared" si="0"/>
        <v>24</v>
      </c>
      <c r="AE26" s="2">
        <f t="shared" si="0"/>
        <v>0</v>
      </c>
      <c r="AF26" s="2">
        <f t="shared" si="0"/>
        <v>42</v>
      </c>
      <c r="AG26" s="2">
        <f t="shared" si="0"/>
        <v>26</v>
      </c>
      <c r="AH26" s="2">
        <f>SUM(AH24:AH25)</f>
        <v>0</v>
      </c>
      <c r="AI26" s="2">
        <f t="shared" si="0"/>
        <v>0</v>
      </c>
      <c r="AJ26" s="2">
        <f>SUM(AJ24:AJ25)</f>
        <v>4</v>
      </c>
      <c r="AK26" s="2">
        <f>SUM(AK24:AK25)</f>
        <v>0</v>
      </c>
      <c r="AL26" s="2">
        <f>SUM(AL24:AL25)</f>
        <v>6</v>
      </c>
      <c r="AM26" s="2">
        <f>SUM(D26:AL26)</f>
        <v>1979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3"/>
      <c r="AP30" s="23"/>
      <c r="AQ30" s="10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3"/>
      <c r="AP31" s="23"/>
      <c r="AQ31" s="10"/>
    </row>
    <row r="32" spans="1:51" x14ac:dyDescent="0.2">
      <c r="AO32" s="23"/>
      <c r="AP32" s="23"/>
      <c r="AQ32" s="10"/>
    </row>
    <row r="43" spans="43:43" x14ac:dyDescent="0.2">
      <c r="AQ43" s="23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 codeName="Sheet1">
    <tabColor rgb="FF7030A0"/>
    <pageSetUpPr fitToPage="1"/>
  </sheetPr>
  <dimension ref="A4:AI18"/>
  <sheetViews>
    <sheetView topLeftCell="P1" zoomScale="70" zoomScaleNormal="70" workbookViewId="0">
      <selection activeCell="H6" sqref="H6:AI6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7">
        <v>44954</v>
      </c>
      <c r="E4" s="7">
        <v>44955</v>
      </c>
      <c r="F4" s="7">
        <v>44956</v>
      </c>
      <c r="G4" s="7">
        <v>44957</v>
      </c>
      <c r="H4" s="8">
        <v>44958</v>
      </c>
      <c r="I4" s="8">
        <v>44959</v>
      </c>
      <c r="J4" s="8">
        <v>44960</v>
      </c>
      <c r="K4" s="8">
        <v>44961</v>
      </c>
      <c r="L4" s="8">
        <v>44962</v>
      </c>
      <c r="M4" s="8">
        <v>44963</v>
      </c>
      <c r="N4" s="8">
        <v>44964</v>
      </c>
      <c r="O4" s="8">
        <v>44965</v>
      </c>
      <c r="P4" s="8">
        <v>44966</v>
      </c>
      <c r="Q4" s="8">
        <v>44967</v>
      </c>
      <c r="R4" s="8">
        <v>44968</v>
      </c>
      <c r="S4" s="8">
        <v>44969</v>
      </c>
      <c r="T4" s="8">
        <v>44970</v>
      </c>
      <c r="U4" s="8">
        <v>44971</v>
      </c>
      <c r="V4" s="8">
        <v>44972</v>
      </c>
      <c r="W4" s="8">
        <v>44973</v>
      </c>
      <c r="X4" s="8">
        <v>44974</v>
      </c>
      <c r="Y4" s="8">
        <v>44975</v>
      </c>
      <c r="Z4" s="8">
        <v>44976</v>
      </c>
      <c r="AA4" s="8">
        <v>44977</v>
      </c>
      <c r="AB4" s="8">
        <v>44978</v>
      </c>
      <c r="AC4" s="8">
        <v>44979</v>
      </c>
      <c r="AD4" s="8">
        <v>44980</v>
      </c>
      <c r="AE4" s="8">
        <v>44981</v>
      </c>
      <c r="AF4" s="8">
        <v>44982</v>
      </c>
      <c r="AG4" s="8">
        <v>44983</v>
      </c>
      <c r="AH4" s="8">
        <v>44984</v>
      </c>
      <c r="AI4" s="8">
        <v>44985</v>
      </c>
    </row>
    <row r="5" spans="1:35" x14ac:dyDescent="0.2">
      <c r="A5" s="2"/>
      <c r="B5" s="2"/>
      <c r="C5" s="5" t="s">
        <v>0</v>
      </c>
      <c r="D5" s="2">
        <v>194523</v>
      </c>
      <c r="E5" s="2">
        <v>197826</v>
      </c>
      <c r="F5" s="2">
        <v>188400</v>
      </c>
      <c r="G5" s="2">
        <v>174601</v>
      </c>
      <c r="H5" s="2">
        <v>167359</v>
      </c>
      <c r="I5" s="2">
        <v>177782</v>
      </c>
      <c r="J5" s="2">
        <v>191079</v>
      </c>
      <c r="K5" s="2">
        <v>181822</v>
      </c>
      <c r="L5" s="2">
        <v>194216</v>
      </c>
      <c r="M5" s="2">
        <v>187969</v>
      </c>
      <c r="N5" s="2">
        <v>179956</v>
      </c>
      <c r="O5" s="2">
        <v>174010</v>
      </c>
      <c r="P5" s="2">
        <v>186590</v>
      </c>
      <c r="Q5" s="2">
        <v>197811</v>
      </c>
      <c r="R5" s="2">
        <v>189416</v>
      </c>
      <c r="S5" s="2">
        <v>194587</v>
      </c>
      <c r="T5" s="2">
        <v>188360</v>
      </c>
      <c r="U5" s="2">
        <v>176382</v>
      </c>
      <c r="V5" s="2">
        <v>177281</v>
      </c>
      <c r="W5" s="2">
        <v>178108</v>
      </c>
      <c r="X5" s="2">
        <v>197132</v>
      </c>
      <c r="Y5" s="2">
        <v>190440</v>
      </c>
      <c r="Z5" s="2">
        <v>193829</v>
      </c>
      <c r="AA5" s="2">
        <v>183120</v>
      </c>
      <c r="AB5" s="2">
        <v>171736</v>
      </c>
      <c r="AC5" s="2">
        <v>172668</v>
      </c>
      <c r="AD5" s="2">
        <v>185059</v>
      </c>
      <c r="AE5" s="2">
        <v>196392</v>
      </c>
      <c r="AF5" s="2">
        <v>190268</v>
      </c>
      <c r="AG5" s="2">
        <v>192017</v>
      </c>
      <c r="AH5" s="2">
        <v>186961</v>
      </c>
      <c r="AI5" s="2">
        <v>172101</v>
      </c>
    </row>
    <row r="6" spans="1:35" x14ac:dyDescent="0.2">
      <c r="A6" s="3"/>
      <c r="B6" s="3"/>
      <c r="C6" s="6" t="s">
        <v>1</v>
      </c>
      <c r="D6" s="2">
        <v>158899</v>
      </c>
      <c r="E6" s="2">
        <v>161571</v>
      </c>
      <c r="F6" s="2">
        <v>149367</v>
      </c>
      <c r="G6" s="2">
        <v>146181</v>
      </c>
      <c r="H6" s="2">
        <v>154232</v>
      </c>
      <c r="I6" s="2">
        <v>149868</v>
      </c>
      <c r="J6" s="2">
        <v>153206</v>
      </c>
      <c r="K6" s="2">
        <v>150323</v>
      </c>
      <c r="L6" s="2">
        <v>162566</v>
      </c>
      <c r="M6" s="2">
        <v>154035</v>
      </c>
      <c r="N6" s="2">
        <v>145722</v>
      </c>
      <c r="O6" s="2">
        <v>154102</v>
      </c>
      <c r="P6" s="2">
        <v>157342</v>
      </c>
      <c r="Q6" s="2">
        <v>163328</v>
      </c>
      <c r="R6" s="2">
        <v>163231</v>
      </c>
      <c r="S6" s="2">
        <v>167654</v>
      </c>
      <c r="T6" s="2">
        <v>156358</v>
      </c>
      <c r="U6" s="2">
        <v>150651</v>
      </c>
      <c r="V6" s="2">
        <v>161962</v>
      </c>
      <c r="W6" s="2">
        <v>162134</v>
      </c>
      <c r="X6" s="2">
        <v>165933</v>
      </c>
      <c r="Y6" s="2">
        <v>165140</v>
      </c>
      <c r="Z6" s="2">
        <v>173595</v>
      </c>
      <c r="AA6" s="2">
        <v>165295</v>
      </c>
      <c r="AB6" s="2">
        <v>157331</v>
      </c>
      <c r="AC6" s="2">
        <v>164716</v>
      </c>
      <c r="AD6" s="2">
        <v>167045</v>
      </c>
      <c r="AE6" s="2">
        <v>168463</v>
      </c>
      <c r="AF6" s="2">
        <v>170126</v>
      </c>
      <c r="AG6" s="2">
        <v>175430</v>
      </c>
      <c r="AH6" s="2">
        <v>161096</v>
      </c>
      <c r="AI6" s="2">
        <v>160137</v>
      </c>
    </row>
    <row r="7" spans="1:35" x14ac:dyDescent="0.2">
      <c r="C7" s="1" t="s">
        <v>2</v>
      </c>
      <c r="D7" s="2">
        <f t="shared" ref="D7" si="0">SUM(D5:D6)</f>
        <v>353422</v>
      </c>
      <c r="E7" s="2">
        <f t="shared" ref="E7:F7" si="1">SUM(E5:E6)</f>
        <v>359397</v>
      </c>
      <c r="F7" s="2">
        <f t="shared" si="1"/>
        <v>337767</v>
      </c>
      <c r="G7" s="2">
        <f t="shared" ref="G7:H7" si="2">SUM(G5:G6)</f>
        <v>320782</v>
      </c>
      <c r="H7" s="2">
        <f t="shared" si="2"/>
        <v>321591</v>
      </c>
      <c r="I7" s="2">
        <f t="shared" ref="I7:J7" si="3">SUM(I5:I6)</f>
        <v>327650</v>
      </c>
      <c r="J7" s="2">
        <f t="shared" si="3"/>
        <v>344285</v>
      </c>
      <c r="K7" s="2">
        <f t="shared" ref="K7:L7" si="4">SUM(K5:K6)</f>
        <v>332145</v>
      </c>
      <c r="L7" s="2">
        <f t="shared" si="4"/>
        <v>356782</v>
      </c>
      <c r="M7" s="2">
        <f t="shared" ref="M7:N7" si="5">SUM(M5:M6)</f>
        <v>342004</v>
      </c>
      <c r="N7" s="2">
        <f t="shared" si="5"/>
        <v>325678</v>
      </c>
      <c r="O7" s="2">
        <f t="shared" ref="O7:P7" si="6">SUM(O5:O6)</f>
        <v>328112</v>
      </c>
      <c r="P7" s="2">
        <f t="shared" si="6"/>
        <v>343932</v>
      </c>
      <c r="Q7" s="2">
        <f t="shared" ref="Q7:R7" si="7">SUM(Q5:Q6)</f>
        <v>361139</v>
      </c>
      <c r="R7" s="2">
        <f t="shared" si="7"/>
        <v>352647</v>
      </c>
      <c r="S7" s="2">
        <f t="shared" ref="S7:T7" si="8">SUM(S5:S6)</f>
        <v>362241</v>
      </c>
      <c r="T7" s="2">
        <f t="shared" si="8"/>
        <v>344718</v>
      </c>
      <c r="U7" s="2">
        <f t="shared" ref="U7:V7" si="9">SUM(U5:U6)</f>
        <v>327033</v>
      </c>
      <c r="V7" s="2">
        <f t="shared" si="9"/>
        <v>339243</v>
      </c>
      <c r="W7" s="2">
        <f t="shared" ref="W7:X7" si="10">SUM(W5:W6)</f>
        <v>340242</v>
      </c>
      <c r="X7" s="2">
        <f t="shared" si="10"/>
        <v>363065</v>
      </c>
      <c r="Y7" s="2">
        <f t="shared" ref="Y7:Z7" si="11">SUM(Y5:Y6)</f>
        <v>355580</v>
      </c>
      <c r="Z7" s="2">
        <f t="shared" si="11"/>
        <v>367424</v>
      </c>
      <c r="AA7" s="2">
        <f t="shared" ref="AA7:AB7" si="12">SUM(AA5:AA6)</f>
        <v>348415</v>
      </c>
      <c r="AB7" s="2">
        <f t="shared" si="12"/>
        <v>329067</v>
      </c>
      <c r="AC7" s="2">
        <f t="shared" ref="AC7:AD7" si="13">SUM(AC5:AC6)</f>
        <v>337384</v>
      </c>
      <c r="AD7" s="2">
        <f t="shared" si="13"/>
        <v>352104</v>
      </c>
      <c r="AE7" s="2">
        <f t="shared" ref="AE7:AF7" si="14">SUM(AE5:AE6)</f>
        <v>364855</v>
      </c>
      <c r="AF7" s="2">
        <f t="shared" si="14"/>
        <v>360394</v>
      </c>
      <c r="AG7" s="2">
        <f t="shared" ref="AG7:AH7" si="15">SUM(AG5:AG6)</f>
        <v>367447</v>
      </c>
      <c r="AH7" s="2">
        <f t="shared" si="15"/>
        <v>348057</v>
      </c>
      <c r="AI7" s="2">
        <f t="shared" ref="AI7" si="16">SUM(AI5:AI6)</f>
        <v>332238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 codeName="Sheet2">
    <tabColor rgb="FF7030A0"/>
    <pageSetUpPr fitToPage="1"/>
  </sheetPr>
  <dimension ref="A4:P41"/>
  <sheetViews>
    <sheetView zoomScale="80" zoomScaleNormal="80" workbookViewId="0">
      <selection activeCell="C10" sqref="C10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3.625" style="1" customWidth="1"/>
    <col min="5" max="5" width="11.5" style="1" customWidth="1"/>
    <col min="6" max="6" width="11.25" style="1" customWidth="1"/>
    <col min="7" max="7" width="12.25" style="1" customWidth="1"/>
    <col min="8" max="8" width="11.375" style="1" customWidth="1"/>
    <col min="9" max="9" width="12.625" style="1" customWidth="1"/>
    <col min="10" max="10" width="11.5" style="1" customWidth="1"/>
    <col min="11" max="13" width="11.25" style="1" customWidth="1"/>
    <col min="14" max="16" width="13.625" style="1" customWidth="1"/>
    <col min="17" max="16384" width="9" style="1"/>
  </cols>
  <sheetData>
    <row r="4" spans="1:16" x14ac:dyDescent="0.2">
      <c r="D4" s="4">
        <v>44593</v>
      </c>
      <c r="E4" s="4">
        <v>44621</v>
      </c>
      <c r="F4" s="4">
        <v>44652</v>
      </c>
      <c r="G4" s="4">
        <v>44682</v>
      </c>
      <c r="H4" s="4">
        <v>44713</v>
      </c>
      <c r="I4" s="4">
        <v>44743</v>
      </c>
      <c r="J4" s="4">
        <v>44774</v>
      </c>
      <c r="K4" s="4">
        <v>44805</v>
      </c>
      <c r="L4" s="4">
        <v>44835</v>
      </c>
      <c r="M4" s="4">
        <v>44866</v>
      </c>
      <c r="N4" s="4">
        <v>44896</v>
      </c>
      <c r="O4" s="9">
        <v>44927</v>
      </c>
      <c r="P4" s="9">
        <v>44958</v>
      </c>
    </row>
    <row r="5" spans="1:16" x14ac:dyDescent="0.2">
      <c r="A5" s="2"/>
      <c r="B5" s="2"/>
      <c r="C5" s="2" t="s">
        <v>0</v>
      </c>
      <c r="D5" s="2">
        <v>2979280</v>
      </c>
      <c r="E5" s="2">
        <v>3565497</v>
      </c>
      <c r="F5" s="2">
        <v>4201282</v>
      </c>
      <c r="G5" s="2">
        <v>4337106</v>
      </c>
      <c r="H5" s="2">
        <v>3979171</v>
      </c>
      <c r="I5" s="2">
        <v>4586676</v>
      </c>
      <c r="J5" s="2">
        <v>4520311</v>
      </c>
      <c r="K5" s="2">
        <v>4149384</v>
      </c>
      <c r="L5" s="2">
        <v>5231803</v>
      </c>
      <c r="M5" s="2">
        <v>5095110</v>
      </c>
      <c r="N5" s="2">
        <v>5618401</v>
      </c>
      <c r="O5" s="2">
        <v>5800104</v>
      </c>
      <c r="P5" s="2">
        <v>5174451</v>
      </c>
    </row>
    <row r="6" spans="1:16" x14ac:dyDescent="0.2">
      <c r="A6" s="3"/>
      <c r="B6" s="3"/>
      <c r="C6" s="3" t="s">
        <v>1</v>
      </c>
      <c r="D6" s="3">
        <v>415267</v>
      </c>
      <c r="E6" s="3">
        <v>641974</v>
      </c>
      <c r="F6" s="3">
        <v>943762</v>
      </c>
      <c r="G6" s="3">
        <v>1360319</v>
      </c>
      <c r="H6" s="3">
        <v>1802685</v>
      </c>
      <c r="I6" s="3">
        <v>2386198</v>
      </c>
      <c r="J6" s="3">
        <v>2588818</v>
      </c>
      <c r="K6" s="2">
        <v>2556177</v>
      </c>
      <c r="L6" s="2">
        <v>3093135</v>
      </c>
      <c r="M6" s="2">
        <v>3566116</v>
      </c>
      <c r="N6" s="2">
        <v>4453250</v>
      </c>
      <c r="O6" s="2">
        <v>4639810</v>
      </c>
      <c r="P6" s="2">
        <v>4501021</v>
      </c>
    </row>
    <row r="7" spans="1:16" x14ac:dyDescent="0.2">
      <c r="C7" s="1" t="s">
        <v>2</v>
      </c>
      <c r="D7" s="2">
        <v>3394547</v>
      </c>
      <c r="E7" s="2">
        <v>4207471</v>
      </c>
      <c r="F7" s="2">
        <v>5144887</v>
      </c>
      <c r="G7" s="2">
        <v>5697425</v>
      </c>
      <c r="H7" s="2">
        <v>5781856</v>
      </c>
      <c r="I7" s="2">
        <v>6972874</v>
      </c>
      <c r="J7" s="2">
        <v>7109129</v>
      </c>
      <c r="K7" s="2">
        <v>6705561</v>
      </c>
      <c r="L7" s="2">
        <f>SUM(L5:L6)</f>
        <v>8324938</v>
      </c>
      <c r="M7" s="2">
        <f>SUM(M5:M6)</f>
        <v>8661226</v>
      </c>
      <c r="N7" s="2">
        <f>SUM(N5:N6)</f>
        <v>10071651</v>
      </c>
      <c r="O7" s="2">
        <f>SUM(O5:O6)</f>
        <v>10439914</v>
      </c>
      <c r="P7" s="2">
        <f>SUM(P5:P6)</f>
        <v>9675472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41" spans="4:14" x14ac:dyDescent="0.2"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</row>
  </sheetData>
  <mergeCells count="1">
    <mergeCell ref="D41:N41"/>
  </mergeCells>
  <pageMargins left="0.7" right="0.7" top="0.75" bottom="0.75" header="0.3" footer="0.3"/>
  <pageSetup paperSize="9" scale="77" orientation="landscape" r:id="rId1"/>
  <ignoredErrors>
    <ignoredError sqref="L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28-Feb</vt:lpstr>
      <vt:lpstr>Daily flt 28-Feb</vt:lpstr>
      <vt:lpstr>Pax 1 month</vt:lpstr>
      <vt:lpstr>Pax 1 year</vt:lpstr>
      <vt:lpstr>'Daily flt 28-Feb'!Print_Area</vt:lpstr>
      <vt:lpstr>'Daily pax 28-Feb'!Print_Area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2023-03-01T08:12:27Z</cp:lastPrinted>
  <dcterms:created xsi:type="dcterms:W3CDTF">2022-10-17T04:10:42Z</dcterms:created>
  <dcterms:modified xsi:type="dcterms:W3CDTF">2023-03-01T08:12:31Z</dcterms:modified>
</cp:coreProperties>
</file>