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5AB63886-89C2-4ADE-9D3A-8F2EA8AC1404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8-Mar" sheetId="84" r:id="rId1"/>
    <sheet name="Daily flt 28-Mar" sheetId="8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28-Mar'!$D$59:$AN$90</definedName>
    <definedName name="_xlnm.Print_Area" localSheetId="0">'Daily pax 28-Mar'!$D$60:$AN$88</definedName>
    <definedName name="_xlnm.Print_Area" localSheetId="2">'Pax 1 month'!$G$15:$AC$48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85" l="1"/>
  <c r="AL26" i="85"/>
  <c r="AK26" i="85"/>
  <c r="AJ26" i="85"/>
  <c r="AI26" i="85"/>
  <c r="AH26" i="85"/>
  <c r="AG26" i="85"/>
  <c r="AF26" i="85"/>
  <c r="AE26" i="85"/>
  <c r="AD26" i="85"/>
  <c r="AC26" i="85"/>
  <c r="AB26" i="85"/>
  <c r="AA26" i="85"/>
  <c r="Z26" i="85"/>
  <c r="Y26" i="85"/>
  <c r="X26" i="85"/>
  <c r="W26" i="85"/>
  <c r="V26" i="85"/>
  <c r="U26" i="85"/>
  <c r="T26" i="85"/>
  <c r="S26" i="85"/>
  <c r="R26" i="85"/>
  <c r="Q26" i="85"/>
  <c r="P26" i="85"/>
  <c r="O26" i="85"/>
  <c r="N26" i="85"/>
  <c r="M26" i="85"/>
  <c r="L26" i="85"/>
  <c r="K26" i="85"/>
  <c r="J26" i="85"/>
  <c r="I26" i="85"/>
  <c r="H26" i="85"/>
  <c r="G26" i="85"/>
  <c r="F26" i="85"/>
  <c r="E26" i="85"/>
  <c r="D26" i="85"/>
  <c r="AM25" i="85"/>
  <c r="AM24" i="85"/>
  <c r="AL26" i="84"/>
  <c r="AK26" i="84"/>
  <c r="AJ26" i="84"/>
  <c r="AI26" i="84"/>
  <c r="AH26" i="84"/>
  <c r="AG26" i="84"/>
  <c r="AF26" i="84"/>
  <c r="AE26" i="84"/>
  <c r="AD26" i="84"/>
  <c r="AC26" i="84"/>
  <c r="AB26" i="84"/>
  <c r="AA26" i="84"/>
  <c r="Z26" i="84"/>
  <c r="Y26" i="84"/>
  <c r="X26" i="84"/>
  <c r="W26" i="84"/>
  <c r="V26" i="84"/>
  <c r="U26" i="84"/>
  <c r="T26" i="84"/>
  <c r="S26" i="84"/>
  <c r="R26" i="84"/>
  <c r="Q26" i="84"/>
  <c r="P26" i="84"/>
  <c r="O26" i="84"/>
  <c r="N26" i="84"/>
  <c r="M26" i="84"/>
  <c r="L26" i="84"/>
  <c r="K26" i="84"/>
  <c r="J26" i="84"/>
  <c r="I26" i="84"/>
  <c r="H26" i="84"/>
  <c r="G26" i="84"/>
  <c r="F26" i="84"/>
  <c r="E26" i="84"/>
  <c r="AM26" i="84" s="1"/>
  <c r="D26" i="84"/>
  <c r="AM25" i="84"/>
  <c r="AM24" i="84"/>
  <c r="AF7" i="5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E7" i="5" l="1"/>
  <c r="P7" i="4" l="1"/>
  <c r="D7" i="5" l="1"/>
  <c r="O7" i="4" l="1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<sst xmlns="http://schemas.openxmlformats.org/spreadsheetml/2006/main" count="125" uniqueCount="42">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</sst>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28th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28-Mar'!$C$24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28-Mar'!$D$4:$AL$4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UTP</c:v>
                </c:pt>
              </c:strCache>
            </c:strRef>
          </c:cat>
          <c:val>
            <c:numRef>
              <c:f>'Daily pax 28-Mar'!$D$24:$AL$24</c:f>
              <c:numCache>
                <c:formatCode>_(* #,##0_);_(* \(#,##0\);_(* "-"??_);_(@_)</c:formatCode>
                <c:ptCount val="27"/>
                <c:pt idx="0">
                  <c:v>34014</c:v>
                </c:pt>
                <c:pt idx="1">
                  <c:v>49135</c:v>
                </c:pt>
                <c:pt idx="2" formatCode="#,##0">
                  <c:v>6074</c:v>
                </c:pt>
                <c:pt idx="3" formatCode="#,##0">
                  <c:v>17548</c:v>
                </c:pt>
                <c:pt idx="4" formatCode="#,##0">
                  <c:v>8126</c:v>
                </c:pt>
                <c:pt idx="5" formatCode="#,##0">
                  <c:v>17838</c:v>
                </c:pt>
                <c:pt idx="6" formatCode="#,##0">
                  <c:v>550</c:v>
                </c:pt>
                <c:pt idx="7" formatCode="#,##0">
                  <c:v>242</c:v>
                </c:pt>
                <c:pt idx="8" formatCode="#,##0">
                  <c:v>4877</c:v>
                </c:pt>
                <c:pt idx="9" formatCode="#,##0">
                  <c:v>4549</c:v>
                </c:pt>
                <c:pt idx="10" formatCode="#,##0">
                  <c:v>325</c:v>
                </c:pt>
                <c:pt idx="11" formatCode="#,##0">
                  <c:v>1689</c:v>
                </c:pt>
                <c:pt idx="12" formatCode="#,##0">
                  <c:v>691</c:v>
                </c:pt>
                <c:pt idx="13" formatCode="#,##0">
                  <c:v>4156</c:v>
                </c:pt>
                <c:pt idx="14" formatCode="#,##0">
                  <c:v>620</c:v>
                </c:pt>
                <c:pt idx="15" formatCode="#,##0">
                  <c:v>1000</c:v>
                </c:pt>
                <c:pt idx="16" formatCode="#,##0">
                  <c:v>340</c:v>
                </c:pt>
                <c:pt idx="17" formatCode="#,##0">
                  <c:v>971</c:v>
                </c:pt>
                <c:pt idx="18" formatCode="#,##0">
                  <c:v>1002</c:v>
                </c:pt>
                <c:pt idx="19" formatCode="#,##0">
                  <c:v>333</c:v>
                </c:pt>
                <c:pt idx="20" formatCode="#,##0">
                  <c:v>409</c:v>
                </c:pt>
                <c:pt idx="21" formatCode="#,##0">
                  <c:v>1047</c:v>
                </c:pt>
                <c:pt idx="22" formatCode="#,##0">
                  <c:v>4198</c:v>
                </c:pt>
                <c:pt idx="23" formatCode="#,##0">
                  <c:v>5581</c:v>
                </c:pt>
                <c:pt idx="24" formatCode="#,##0">
                  <c:v>3807</c:v>
                </c:pt>
                <c:pt idx="25" formatCode="#,##0">
                  <c:v>165</c:v>
                </c:pt>
                <c:pt idx="26" formatCode="#,##0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6-4B36-8F30-3B954C719217}"/>
            </c:ext>
          </c:extLst>
        </c:ser>
        <c:ser>
          <c:idx val="2"/>
          <c:order val="1"/>
          <c:tx>
            <c:strRef>
              <c:f>'Daily pax 28-Mar'!$C$25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28-Mar'!$D$4:$AL$4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UTP</c:v>
                </c:pt>
              </c:strCache>
            </c:strRef>
          </c:cat>
          <c:val>
            <c:numRef>
              <c:f>'Daily pax 28-Mar'!$D$25:$AL$25</c:f>
              <c:numCache>
                <c:formatCode>_(* #,##0_);_(* \(#,##0\);_(* "-"??_);_(@_)</c:formatCode>
                <c:ptCount val="27"/>
                <c:pt idx="0">
                  <c:v>101633</c:v>
                </c:pt>
                <c:pt idx="1">
                  <c:v>25561</c:v>
                </c:pt>
                <c:pt idx="2">
                  <c:v>0</c:v>
                </c:pt>
                <c:pt idx="3" formatCode="#,##0">
                  <c:v>5273</c:v>
                </c:pt>
                <c:pt idx="4" formatCode="#,##0">
                  <c:v>623</c:v>
                </c:pt>
                <c:pt idx="5" formatCode="#,##0">
                  <c:v>14712</c:v>
                </c:pt>
                <c:pt idx="6">
                  <c:v>0</c:v>
                </c:pt>
                <c:pt idx="7">
                  <c:v>0</c:v>
                </c:pt>
                <c:pt idx="8">
                  <c:v>1003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6-4B36-8F30-3B954C7192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28th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28-Mar'!$C$24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28-Mar'!$D$4:$AL$4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UTP</c:v>
                </c:pt>
              </c:strCache>
            </c:strRef>
          </c:cat>
          <c:val>
            <c:numRef>
              <c:f>'Daily flt 28-Mar'!$D$24:$AL$24</c:f>
              <c:numCache>
                <c:formatCode>_(* #,##0_);_(* \(#,##0\);_(* "-"??_);_(@_)</c:formatCode>
                <c:ptCount val="27"/>
                <c:pt idx="0">
                  <c:v>237</c:v>
                </c:pt>
                <c:pt idx="1">
                  <c:v>291</c:v>
                </c:pt>
                <c:pt idx="2" formatCode="#,##0">
                  <c:v>36</c:v>
                </c:pt>
                <c:pt idx="3" formatCode="#,##0">
                  <c:v>118</c:v>
                </c:pt>
                <c:pt idx="4" formatCode="#,##0">
                  <c:v>48</c:v>
                </c:pt>
                <c:pt idx="5" formatCode="#,##0">
                  <c:v>120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32</c:v>
                </c:pt>
                <c:pt idx="9" formatCode="General">
                  <c:v>32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4</c:v>
                </c:pt>
                <c:pt idx="13" formatCode="General">
                  <c:v>24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2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26</c:v>
                </c:pt>
                <c:pt idx="23" formatCode="General">
                  <c:v>36</c:v>
                </c:pt>
                <c:pt idx="24" formatCode="General">
                  <c:v>24</c:v>
                </c:pt>
                <c:pt idx="25" formatCode="General">
                  <c:v>4</c:v>
                </c:pt>
                <c:pt idx="26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B-4186-B446-A3CF063D48BD}"/>
            </c:ext>
          </c:extLst>
        </c:ser>
        <c:ser>
          <c:idx val="2"/>
          <c:order val="1"/>
          <c:tx>
            <c:strRef>
              <c:f>'Daily flt 28-Mar'!$C$25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28-Mar'!$D$4:$AL$4</c:f>
              <c:strCache>
                <c:ptCount val="27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THS</c:v>
                </c:pt>
                <c:pt idx="26">
                  <c:v>UTP</c:v>
                </c:pt>
              </c:strCache>
            </c:strRef>
          </c:cat>
          <c:val>
            <c:numRef>
              <c:f>'Daily flt 28-Mar'!$D$25:$AL$25</c:f>
              <c:numCache>
                <c:formatCode>_(* #,##0_);_(* \(#,##0\);_(* "-"??_);_(@_)</c:formatCode>
                <c:ptCount val="27"/>
                <c:pt idx="0">
                  <c:v>528</c:v>
                </c:pt>
                <c:pt idx="1">
                  <c:v>181</c:v>
                </c:pt>
                <c:pt idx="2">
                  <c:v>0</c:v>
                </c:pt>
                <c:pt idx="3" formatCode="#,##0">
                  <c:v>43</c:v>
                </c:pt>
                <c:pt idx="4" formatCode="#,##0">
                  <c:v>4</c:v>
                </c:pt>
                <c:pt idx="5" formatCode="#,##0">
                  <c:v>88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B-4186-B446-A3CF063D48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28th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44985</c:v>
                </c:pt>
                <c:pt idx="1">
                  <c:v>44986</c:v>
                </c:pt>
                <c:pt idx="2">
                  <c:v>44987</c:v>
                </c:pt>
                <c:pt idx="3">
                  <c:v>44988</c:v>
                </c:pt>
                <c:pt idx="4">
                  <c:v>44989</c:v>
                </c:pt>
                <c:pt idx="5">
                  <c:v>44990</c:v>
                </c:pt>
                <c:pt idx="6">
                  <c:v>44991</c:v>
                </c:pt>
                <c:pt idx="7">
                  <c:v>44992</c:v>
                </c:pt>
                <c:pt idx="8">
                  <c:v>44993</c:v>
                </c:pt>
                <c:pt idx="9">
                  <c:v>44994</c:v>
                </c:pt>
                <c:pt idx="10">
                  <c:v>44995</c:v>
                </c:pt>
                <c:pt idx="11">
                  <c:v>44996</c:v>
                </c:pt>
                <c:pt idx="12">
                  <c:v>44997</c:v>
                </c:pt>
                <c:pt idx="13">
                  <c:v>44998</c:v>
                </c:pt>
                <c:pt idx="14">
                  <c:v>44999</c:v>
                </c:pt>
                <c:pt idx="15">
                  <c:v>45000</c:v>
                </c:pt>
                <c:pt idx="16">
                  <c:v>45001</c:v>
                </c:pt>
                <c:pt idx="17">
                  <c:v>45002</c:v>
                </c:pt>
                <c:pt idx="18">
                  <c:v>45003</c:v>
                </c:pt>
                <c:pt idx="19">
                  <c:v>45004</c:v>
                </c:pt>
                <c:pt idx="20">
                  <c:v>45005</c:v>
                </c:pt>
                <c:pt idx="21">
                  <c:v>45006</c:v>
                </c:pt>
                <c:pt idx="22">
                  <c:v>45007</c:v>
                </c:pt>
                <c:pt idx="23">
                  <c:v>45008</c:v>
                </c:pt>
                <c:pt idx="24">
                  <c:v>45009</c:v>
                </c:pt>
                <c:pt idx="25">
                  <c:v>45010</c:v>
                </c:pt>
                <c:pt idx="26">
                  <c:v>45011</c:v>
                </c:pt>
                <c:pt idx="27">
                  <c:v>45012</c:v>
                </c:pt>
                <c:pt idx="28">
                  <c:v>45013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332238</c:v>
                </c:pt>
                <c:pt idx="1">
                  <c:v>338426</c:v>
                </c:pt>
                <c:pt idx="2">
                  <c:v>349429</c:v>
                </c:pt>
                <c:pt idx="3">
                  <c:v>361267</c:v>
                </c:pt>
                <c:pt idx="4">
                  <c:v>358519</c:v>
                </c:pt>
                <c:pt idx="5">
                  <c:v>356201</c:v>
                </c:pt>
                <c:pt idx="6">
                  <c:v>355011</c:v>
                </c:pt>
                <c:pt idx="7">
                  <c:v>346448</c:v>
                </c:pt>
                <c:pt idx="8">
                  <c:v>339671</c:v>
                </c:pt>
                <c:pt idx="9">
                  <c:v>344888</c:v>
                </c:pt>
                <c:pt idx="10">
                  <c:v>359314</c:v>
                </c:pt>
                <c:pt idx="11">
                  <c:v>352074</c:v>
                </c:pt>
                <c:pt idx="12">
                  <c:v>364255</c:v>
                </c:pt>
                <c:pt idx="13">
                  <c:v>348855</c:v>
                </c:pt>
                <c:pt idx="14">
                  <c:v>326157</c:v>
                </c:pt>
                <c:pt idx="15">
                  <c:v>340198</c:v>
                </c:pt>
                <c:pt idx="16">
                  <c:v>343020</c:v>
                </c:pt>
                <c:pt idx="17">
                  <c:v>359805</c:v>
                </c:pt>
                <c:pt idx="18">
                  <c:v>347917</c:v>
                </c:pt>
                <c:pt idx="19">
                  <c:v>357169</c:v>
                </c:pt>
                <c:pt idx="20">
                  <c:v>343483</c:v>
                </c:pt>
                <c:pt idx="21">
                  <c:v>330458</c:v>
                </c:pt>
                <c:pt idx="22">
                  <c:v>330383</c:v>
                </c:pt>
                <c:pt idx="23">
                  <c:v>337772</c:v>
                </c:pt>
                <c:pt idx="24">
                  <c:v>353450</c:v>
                </c:pt>
                <c:pt idx="25">
                  <c:v>347417</c:v>
                </c:pt>
                <c:pt idx="26">
                  <c:v>342998</c:v>
                </c:pt>
                <c:pt idx="27">
                  <c:v>338783</c:v>
                </c:pt>
                <c:pt idx="28">
                  <c:v>318621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44985</c:v>
                </c:pt>
                <c:pt idx="1">
                  <c:v>44986</c:v>
                </c:pt>
                <c:pt idx="2">
                  <c:v>44987</c:v>
                </c:pt>
                <c:pt idx="3">
                  <c:v>44988</c:v>
                </c:pt>
                <c:pt idx="4">
                  <c:v>44989</c:v>
                </c:pt>
                <c:pt idx="5">
                  <c:v>44990</c:v>
                </c:pt>
                <c:pt idx="6">
                  <c:v>44991</c:v>
                </c:pt>
                <c:pt idx="7">
                  <c:v>44992</c:v>
                </c:pt>
                <c:pt idx="8">
                  <c:v>44993</c:v>
                </c:pt>
                <c:pt idx="9">
                  <c:v>44994</c:v>
                </c:pt>
                <c:pt idx="10">
                  <c:v>44995</c:v>
                </c:pt>
                <c:pt idx="11">
                  <c:v>44996</c:v>
                </c:pt>
                <c:pt idx="12">
                  <c:v>44997</c:v>
                </c:pt>
                <c:pt idx="13">
                  <c:v>44998</c:v>
                </c:pt>
                <c:pt idx="14">
                  <c:v>44999</c:v>
                </c:pt>
                <c:pt idx="15">
                  <c:v>45000</c:v>
                </c:pt>
                <c:pt idx="16">
                  <c:v>45001</c:v>
                </c:pt>
                <c:pt idx="17">
                  <c:v>45002</c:v>
                </c:pt>
                <c:pt idx="18">
                  <c:v>45003</c:v>
                </c:pt>
                <c:pt idx="19">
                  <c:v>45004</c:v>
                </c:pt>
                <c:pt idx="20">
                  <c:v>45005</c:v>
                </c:pt>
                <c:pt idx="21">
                  <c:v>45006</c:v>
                </c:pt>
                <c:pt idx="22">
                  <c:v>45007</c:v>
                </c:pt>
                <c:pt idx="23">
                  <c:v>45008</c:v>
                </c:pt>
                <c:pt idx="24">
                  <c:v>45009</c:v>
                </c:pt>
                <c:pt idx="25">
                  <c:v>45010</c:v>
                </c:pt>
                <c:pt idx="26">
                  <c:v>45011</c:v>
                </c:pt>
                <c:pt idx="27">
                  <c:v>45012</c:v>
                </c:pt>
                <c:pt idx="28">
                  <c:v>45013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172101</c:v>
                </c:pt>
                <c:pt idx="1">
                  <c:v>169694</c:v>
                </c:pt>
                <c:pt idx="2">
                  <c:v>185348</c:v>
                </c:pt>
                <c:pt idx="3">
                  <c:v>193580</c:v>
                </c:pt>
                <c:pt idx="4">
                  <c:v>191908</c:v>
                </c:pt>
                <c:pt idx="5">
                  <c:v>183025</c:v>
                </c:pt>
                <c:pt idx="6">
                  <c:v>187895</c:v>
                </c:pt>
                <c:pt idx="7">
                  <c:v>182965</c:v>
                </c:pt>
                <c:pt idx="8">
                  <c:v>176896</c:v>
                </c:pt>
                <c:pt idx="9">
                  <c:v>180711</c:v>
                </c:pt>
                <c:pt idx="10">
                  <c:v>187732</c:v>
                </c:pt>
                <c:pt idx="11">
                  <c:v>182708</c:v>
                </c:pt>
                <c:pt idx="12">
                  <c:v>187854</c:v>
                </c:pt>
                <c:pt idx="13">
                  <c:v>185552</c:v>
                </c:pt>
                <c:pt idx="14">
                  <c:v>171244</c:v>
                </c:pt>
                <c:pt idx="15">
                  <c:v>174886</c:v>
                </c:pt>
                <c:pt idx="16">
                  <c:v>176693</c:v>
                </c:pt>
                <c:pt idx="17">
                  <c:v>190167</c:v>
                </c:pt>
                <c:pt idx="18">
                  <c:v>183089</c:v>
                </c:pt>
                <c:pt idx="19">
                  <c:v>185977</c:v>
                </c:pt>
                <c:pt idx="20">
                  <c:v>183983</c:v>
                </c:pt>
                <c:pt idx="21">
                  <c:v>176203</c:v>
                </c:pt>
                <c:pt idx="22">
                  <c:v>173213</c:v>
                </c:pt>
                <c:pt idx="23">
                  <c:v>179556</c:v>
                </c:pt>
                <c:pt idx="24">
                  <c:v>191659</c:v>
                </c:pt>
                <c:pt idx="25">
                  <c:v>185496</c:v>
                </c:pt>
                <c:pt idx="26">
                  <c:v>184705</c:v>
                </c:pt>
                <c:pt idx="27">
                  <c:v>184157</c:v>
                </c:pt>
                <c:pt idx="28">
                  <c:v>169816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44985</c:v>
                </c:pt>
                <c:pt idx="1">
                  <c:v>44986</c:v>
                </c:pt>
                <c:pt idx="2">
                  <c:v>44987</c:v>
                </c:pt>
                <c:pt idx="3">
                  <c:v>44988</c:v>
                </c:pt>
                <c:pt idx="4">
                  <c:v>44989</c:v>
                </c:pt>
                <c:pt idx="5">
                  <c:v>44990</c:v>
                </c:pt>
                <c:pt idx="6">
                  <c:v>44991</c:v>
                </c:pt>
                <c:pt idx="7">
                  <c:v>44992</c:v>
                </c:pt>
                <c:pt idx="8">
                  <c:v>44993</c:v>
                </c:pt>
                <c:pt idx="9">
                  <c:v>44994</c:v>
                </c:pt>
                <c:pt idx="10">
                  <c:v>44995</c:v>
                </c:pt>
                <c:pt idx="11">
                  <c:v>44996</c:v>
                </c:pt>
                <c:pt idx="12">
                  <c:v>44997</c:v>
                </c:pt>
                <c:pt idx="13">
                  <c:v>44998</c:v>
                </c:pt>
                <c:pt idx="14">
                  <c:v>44999</c:v>
                </c:pt>
                <c:pt idx="15">
                  <c:v>45000</c:v>
                </c:pt>
                <c:pt idx="16">
                  <c:v>45001</c:v>
                </c:pt>
                <c:pt idx="17">
                  <c:v>45002</c:v>
                </c:pt>
                <c:pt idx="18">
                  <c:v>45003</c:v>
                </c:pt>
                <c:pt idx="19">
                  <c:v>45004</c:v>
                </c:pt>
                <c:pt idx="20">
                  <c:v>45005</c:v>
                </c:pt>
                <c:pt idx="21">
                  <c:v>45006</c:v>
                </c:pt>
                <c:pt idx="22">
                  <c:v>45007</c:v>
                </c:pt>
                <c:pt idx="23">
                  <c:v>45008</c:v>
                </c:pt>
                <c:pt idx="24">
                  <c:v>45009</c:v>
                </c:pt>
                <c:pt idx="25">
                  <c:v>45010</c:v>
                </c:pt>
                <c:pt idx="26">
                  <c:v>45011</c:v>
                </c:pt>
                <c:pt idx="27">
                  <c:v>45012</c:v>
                </c:pt>
                <c:pt idx="28">
                  <c:v>45013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160137</c:v>
                </c:pt>
                <c:pt idx="1">
                  <c:v>168732</c:v>
                </c:pt>
                <c:pt idx="2">
                  <c:v>164081</c:v>
                </c:pt>
                <c:pt idx="3">
                  <c:v>167687</c:v>
                </c:pt>
                <c:pt idx="4">
                  <c:v>166611</c:v>
                </c:pt>
                <c:pt idx="5">
                  <c:v>173176</c:v>
                </c:pt>
                <c:pt idx="6">
                  <c:v>167116</c:v>
                </c:pt>
                <c:pt idx="7">
                  <c:v>163483</c:v>
                </c:pt>
                <c:pt idx="8">
                  <c:v>162775</c:v>
                </c:pt>
                <c:pt idx="9">
                  <c:v>164177</c:v>
                </c:pt>
                <c:pt idx="10">
                  <c:v>171582</c:v>
                </c:pt>
                <c:pt idx="11">
                  <c:v>169366</c:v>
                </c:pt>
                <c:pt idx="12">
                  <c:v>176401</c:v>
                </c:pt>
                <c:pt idx="13">
                  <c:v>163303</c:v>
                </c:pt>
                <c:pt idx="14">
                  <c:v>154913</c:v>
                </c:pt>
                <c:pt idx="15">
                  <c:v>165312</c:v>
                </c:pt>
                <c:pt idx="16">
                  <c:v>166327</c:v>
                </c:pt>
                <c:pt idx="17">
                  <c:v>169638</c:v>
                </c:pt>
                <c:pt idx="18">
                  <c:v>164828</c:v>
                </c:pt>
                <c:pt idx="19">
                  <c:v>171192</c:v>
                </c:pt>
                <c:pt idx="20">
                  <c:v>159500</c:v>
                </c:pt>
                <c:pt idx="21">
                  <c:v>154255</c:v>
                </c:pt>
                <c:pt idx="22">
                  <c:v>157170</c:v>
                </c:pt>
                <c:pt idx="23">
                  <c:v>158216</c:v>
                </c:pt>
                <c:pt idx="24">
                  <c:v>161791</c:v>
                </c:pt>
                <c:pt idx="25">
                  <c:v>161921</c:v>
                </c:pt>
                <c:pt idx="26">
                  <c:v>158293</c:v>
                </c:pt>
                <c:pt idx="27">
                  <c:v>154626</c:v>
                </c:pt>
                <c:pt idx="28">
                  <c:v>148805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5D2C2D-8584-4AD8-845D-6D245B38A026}"/>
            </a:ext>
          </a:extLst>
        </xdr:cNvPr>
        <xdr:cNvSpPr txBox="1"/>
      </xdr:nvSpPr>
      <xdr:spPr>
        <a:xfrm>
          <a:off x="282225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38</xdr:col>
      <xdr:colOff>10583</xdr:colOff>
      <xdr:row>54</xdr:row>
      <xdr:rowOff>116417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09C487-32BA-46FA-AADF-31A7CCD35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A79D7D-99F8-4A47-BBB5-4B2B011E7EA9}"/>
            </a:ext>
          </a:extLst>
        </xdr:cNvPr>
        <xdr:cNvSpPr txBox="1"/>
      </xdr:nvSpPr>
      <xdr:spPr>
        <a:xfrm>
          <a:off x="253841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56</xdr:row>
      <xdr:rowOff>42333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D79E5D-F12E-455D-BE77-FC099DBBD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671287</xdr:colOff>
      <xdr:row>15</xdr:row>
      <xdr:rowOff>40139</xdr:rowOff>
    </xdr:from>
    <xdr:to>
      <xdr:col>28</xdr:col>
      <xdr:colOff>201847</xdr:colOff>
      <xdr:row>46</xdr:row>
      <xdr:rowOff>10509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Mar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8-Mar"/>
      <sheetName val="Daily flt 28-Mar"/>
      <sheetName val="Daily pax 27-Mar"/>
      <sheetName val="Daily flt 27-Mar"/>
      <sheetName val="Daily pax 26-Mar"/>
      <sheetName val="Daily flt 26-Mar"/>
      <sheetName val="Daily pax 25-Mar"/>
      <sheetName val="Daily flt 25-Mar"/>
      <sheetName val="Daily pax 24-Mar"/>
      <sheetName val="Daily flt 24-Mar"/>
      <sheetName val="Daily pax 23-Mar"/>
      <sheetName val="Daily flt 23-Mar"/>
      <sheetName val="Daily pax 22-Mar"/>
      <sheetName val="Daily flt 22-Mar"/>
      <sheetName val="Daily pax 21-Mar"/>
      <sheetName val="Daily flt 21-Mar"/>
      <sheetName val="Daily pax 20-Mar"/>
      <sheetName val="Daily flt 20-Mar"/>
      <sheetName val="Daily pax 19-Mar"/>
      <sheetName val="Daily flt 19-Mar"/>
      <sheetName val="Daily pax 18-Mar"/>
      <sheetName val="Daily flt 18-Mar"/>
      <sheetName val="Daily pax 17-Mar"/>
      <sheetName val="Daily flt 17-Mar"/>
      <sheetName val="Daily pax 16-Mar"/>
      <sheetName val="Daily flt 16-Mar"/>
      <sheetName val="Daily pax 15-Mar"/>
      <sheetName val="Daily flt 15-Mar"/>
      <sheetName val="Daily pax 14-Mar"/>
      <sheetName val="Daily flt 14-Mar"/>
      <sheetName val="Daily pax 13-Mar"/>
      <sheetName val="Daily flt 13-Mar"/>
      <sheetName val="Daily pax 12-Mar"/>
      <sheetName val="Daily flt 12-Mar"/>
      <sheetName val="Daily pax 11-Mar"/>
      <sheetName val="Daily flt 11-Mar"/>
      <sheetName val="Daily pax 10-Mar"/>
      <sheetName val="Daily flt 10-Mar"/>
      <sheetName val="Daily pax 9-Mar"/>
      <sheetName val="Daily flt 9-Mar"/>
      <sheetName val="Daily pax 8-Mar"/>
      <sheetName val="Daily flt 8-Mar"/>
      <sheetName val="Daily pax 7-Mar"/>
      <sheetName val="Daily flt 7-Mar"/>
      <sheetName val="Daily pax 6-Mar"/>
      <sheetName val="Daily flt 6-Mar"/>
      <sheetName val="Daily pax 5-Mar"/>
      <sheetName val="Daily flt 5-Mar"/>
      <sheetName val="Daily pax 4-Mar"/>
      <sheetName val="Daily flt 4-Mar"/>
      <sheetName val="Daily pax 3-Mar"/>
      <sheetName val="Daily flt 3-Mar"/>
      <sheetName val="Daily pax 2-Mar"/>
      <sheetName val="Daily flt 2-Mar"/>
      <sheetName val="Daily pax 1-Mar"/>
      <sheetName val="Daily flt 1-Mar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34014</v>
          </cell>
          <cell r="E24">
            <v>49135</v>
          </cell>
          <cell r="F24">
            <v>6074</v>
          </cell>
          <cell r="G24">
            <v>17548</v>
          </cell>
          <cell r="H24">
            <v>8126</v>
          </cell>
          <cell r="I24">
            <v>17838</v>
          </cell>
          <cell r="J24">
            <v>550</v>
          </cell>
          <cell r="L24">
            <v>242</v>
          </cell>
          <cell r="N24">
            <v>4877</v>
          </cell>
          <cell r="O24">
            <v>4549</v>
          </cell>
          <cell r="P24">
            <v>325</v>
          </cell>
          <cell r="Q24">
            <v>1689</v>
          </cell>
          <cell r="R24">
            <v>691</v>
          </cell>
          <cell r="T24">
            <v>4156</v>
          </cell>
          <cell r="U24">
            <v>620</v>
          </cell>
          <cell r="V24">
            <v>1000</v>
          </cell>
          <cell r="W24">
            <v>340</v>
          </cell>
          <cell r="Y24">
            <v>971</v>
          </cell>
          <cell r="Z24">
            <v>1002</v>
          </cell>
          <cell r="AA24">
            <v>333</v>
          </cell>
          <cell r="AB24">
            <v>409</v>
          </cell>
          <cell r="AC24">
            <v>1047</v>
          </cell>
          <cell r="AD24">
            <v>4198</v>
          </cell>
          <cell r="AF24">
            <v>5581</v>
          </cell>
          <cell r="AG24">
            <v>3807</v>
          </cell>
          <cell r="AJ24">
            <v>165</v>
          </cell>
          <cell r="AL24">
            <v>529</v>
          </cell>
        </row>
        <row r="25">
          <cell r="C25" t="str">
            <v>International</v>
          </cell>
          <cell r="D25">
            <v>101633</v>
          </cell>
          <cell r="E25">
            <v>25561</v>
          </cell>
          <cell r="F25">
            <v>0</v>
          </cell>
          <cell r="G25">
            <v>5273</v>
          </cell>
          <cell r="H25">
            <v>623</v>
          </cell>
          <cell r="I25">
            <v>14712</v>
          </cell>
          <cell r="J25">
            <v>0</v>
          </cell>
          <cell r="K25">
            <v>0</v>
          </cell>
          <cell r="L25">
            <v>0</v>
          </cell>
          <cell r="N25">
            <v>1003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237</v>
          </cell>
          <cell r="E24">
            <v>291</v>
          </cell>
          <cell r="F24">
            <v>36</v>
          </cell>
          <cell r="G24">
            <v>118</v>
          </cell>
          <cell r="H24">
            <v>48</v>
          </cell>
          <cell r="I24">
            <v>120</v>
          </cell>
          <cell r="J24">
            <v>4</v>
          </cell>
          <cell r="L24">
            <v>2</v>
          </cell>
          <cell r="N24">
            <v>32</v>
          </cell>
          <cell r="O24">
            <v>32</v>
          </cell>
          <cell r="P24">
            <v>2</v>
          </cell>
          <cell r="Q24">
            <v>10</v>
          </cell>
          <cell r="R24">
            <v>4</v>
          </cell>
          <cell r="T24">
            <v>24</v>
          </cell>
          <cell r="U24">
            <v>4</v>
          </cell>
          <cell r="V24">
            <v>6</v>
          </cell>
          <cell r="W24">
            <v>2</v>
          </cell>
          <cell r="Y24">
            <v>6</v>
          </cell>
          <cell r="Z24">
            <v>6</v>
          </cell>
          <cell r="AA24">
            <v>2</v>
          </cell>
          <cell r="AB24">
            <v>6</v>
          </cell>
          <cell r="AC24">
            <v>6</v>
          </cell>
          <cell r="AD24">
            <v>26</v>
          </cell>
          <cell r="AF24">
            <v>36</v>
          </cell>
          <cell r="AG24">
            <v>24</v>
          </cell>
          <cell r="AJ24">
            <v>4</v>
          </cell>
          <cell r="AL24">
            <v>6</v>
          </cell>
        </row>
        <row r="25">
          <cell r="C25" t="str">
            <v>International</v>
          </cell>
          <cell r="D25">
            <v>528</v>
          </cell>
          <cell r="E25">
            <v>181</v>
          </cell>
          <cell r="F25">
            <v>0</v>
          </cell>
          <cell r="G25">
            <v>43</v>
          </cell>
          <cell r="H25">
            <v>4</v>
          </cell>
          <cell r="I25">
            <v>88</v>
          </cell>
          <cell r="J25">
            <v>0</v>
          </cell>
          <cell r="K25">
            <v>0</v>
          </cell>
          <cell r="L25">
            <v>0</v>
          </cell>
          <cell r="N25">
            <v>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A396-587C-4A0B-BF11-7260025089C7}">
  <sheetPr>
    <tabColor theme="5"/>
    <pageSetUpPr fitToPage="1"/>
  </sheetPr>
  <dimension ref="A3:AY93"/>
  <sheetViews>
    <sheetView tabSelected="1" topLeftCell="C1" zoomScale="70" zoomScaleNormal="7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hidden="1" customWidth="1"/>
    <col min="36" max="36" width="5.375" style="1" customWidth="1"/>
    <col min="37" max="37" width="7.125" style="1" hidden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34014</v>
      </c>
      <c r="E24" s="2">
        <v>49135</v>
      </c>
      <c r="F24" s="21">
        <v>6074</v>
      </c>
      <c r="G24" s="21">
        <v>17548</v>
      </c>
      <c r="H24" s="21">
        <v>8126</v>
      </c>
      <c r="I24" s="21">
        <v>17838</v>
      </c>
      <c r="J24" s="21">
        <v>550</v>
      </c>
      <c r="K24" s="21"/>
      <c r="L24" s="21">
        <v>242</v>
      </c>
      <c r="M24" s="21"/>
      <c r="N24" s="21">
        <v>4877</v>
      </c>
      <c r="O24" s="21">
        <v>4549</v>
      </c>
      <c r="P24" s="21">
        <v>325</v>
      </c>
      <c r="Q24" s="21">
        <v>1689</v>
      </c>
      <c r="R24" s="21">
        <v>691</v>
      </c>
      <c r="S24" s="2"/>
      <c r="T24" s="21">
        <v>4156</v>
      </c>
      <c r="U24" s="21">
        <v>620</v>
      </c>
      <c r="V24" s="21">
        <v>1000</v>
      </c>
      <c r="W24" s="21">
        <v>340</v>
      </c>
      <c r="X24" s="21"/>
      <c r="Y24" s="21">
        <v>971</v>
      </c>
      <c r="Z24" s="21">
        <v>1002</v>
      </c>
      <c r="AA24" s="21">
        <v>333</v>
      </c>
      <c r="AB24" s="21">
        <v>409</v>
      </c>
      <c r="AC24" s="21">
        <v>1047</v>
      </c>
      <c r="AD24" s="21">
        <v>4198</v>
      </c>
      <c r="AE24" s="21"/>
      <c r="AF24" s="21">
        <v>5581</v>
      </c>
      <c r="AG24" s="21">
        <v>3807</v>
      </c>
      <c r="AH24" s="21"/>
      <c r="AI24" s="21"/>
      <c r="AJ24" s="21">
        <v>165</v>
      </c>
      <c r="AK24" s="21"/>
      <c r="AL24" s="21">
        <v>529</v>
      </c>
      <c r="AM24" s="2">
        <f>SUM(D24:AL24)</f>
        <v>169816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101633</v>
      </c>
      <c r="E25" s="2">
        <v>25561</v>
      </c>
      <c r="F25" s="2">
        <v>0</v>
      </c>
      <c r="G25" s="21">
        <v>5273</v>
      </c>
      <c r="H25" s="21">
        <v>623</v>
      </c>
      <c r="I25" s="21">
        <v>14712</v>
      </c>
      <c r="J25" s="2">
        <v>0</v>
      </c>
      <c r="K25" s="2">
        <v>0</v>
      </c>
      <c r="L25" s="2">
        <v>0</v>
      </c>
      <c r="M25" s="2"/>
      <c r="N25" s="2">
        <v>1003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/>
      <c r="AL25" s="2">
        <v>0</v>
      </c>
      <c r="AM25" s="2">
        <f>SUM(D25:AL25)</f>
        <v>148805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135647</v>
      </c>
      <c r="E26" s="2">
        <f t="shared" ref="E26:AI26" si="0">SUM(E24:E25)</f>
        <v>74696</v>
      </c>
      <c r="F26" s="2">
        <f t="shared" si="0"/>
        <v>6074</v>
      </c>
      <c r="G26" s="2">
        <f>SUM(G24:G25)</f>
        <v>22821</v>
      </c>
      <c r="H26" s="2">
        <f t="shared" si="0"/>
        <v>8749</v>
      </c>
      <c r="I26" s="2">
        <f t="shared" si="0"/>
        <v>32550</v>
      </c>
      <c r="J26" s="2">
        <f t="shared" si="0"/>
        <v>550</v>
      </c>
      <c r="K26" s="2">
        <f t="shared" si="0"/>
        <v>0</v>
      </c>
      <c r="L26" s="2">
        <f>SUM(L24:L25)</f>
        <v>242</v>
      </c>
      <c r="M26" s="2">
        <f t="shared" si="0"/>
        <v>0</v>
      </c>
      <c r="N26" s="2">
        <f t="shared" si="0"/>
        <v>5880</v>
      </c>
      <c r="O26" s="2">
        <f t="shared" si="0"/>
        <v>4549</v>
      </c>
      <c r="P26" s="2">
        <f t="shared" si="0"/>
        <v>325</v>
      </c>
      <c r="Q26" s="2">
        <f t="shared" si="0"/>
        <v>1689</v>
      </c>
      <c r="R26" s="2">
        <f t="shared" si="0"/>
        <v>691</v>
      </c>
      <c r="S26" s="2">
        <f>SUM(S24:S25)</f>
        <v>0</v>
      </c>
      <c r="T26" s="2">
        <f t="shared" si="0"/>
        <v>4156</v>
      </c>
      <c r="U26" s="2">
        <f t="shared" si="0"/>
        <v>620</v>
      </c>
      <c r="V26" s="2">
        <f t="shared" si="0"/>
        <v>1000</v>
      </c>
      <c r="W26" s="2">
        <f t="shared" si="0"/>
        <v>340</v>
      </c>
      <c r="X26" s="2">
        <f t="shared" si="0"/>
        <v>0</v>
      </c>
      <c r="Y26" s="2">
        <f t="shared" si="0"/>
        <v>971</v>
      </c>
      <c r="Z26" s="2">
        <f t="shared" si="0"/>
        <v>1002</v>
      </c>
      <c r="AA26" s="2">
        <f t="shared" si="0"/>
        <v>333</v>
      </c>
      <c r="AB26" s="2">
        <f t="shared" si="0"/>
        <v>409</v>
      </c>
      <c r="AC26" s="2">
        <f t="shared" si="0"/>
        <v>1047</v>
      </c>
      <c r="AD26" s="2">
        <f t="shared" si="0"/>
        <v>4198</v>
      </c>
      <c r="AE26" s="2">
        <f t="shared" si="0"/>
        <v>0</v>
      </c>
      <c r="AF26" s="2">
        <f t="shared" si="0"/>
        <v>5581</v>
      </c>
      <c r="AG26" s="2">
        <f t="shared" si="0"/>
        <v>3807</v>
      </c>
      <c r="AH26" s="2">
        <f>SUM(AH24:AH25)</f>
        <v>0</v>
      </c>
      <c r="AI26" s="2">
        <f t="shared" si="0"/>
        <v>0</v>
      </c>
      <c r="AJ26" s="2">
        <f>SUM(AJ24:AJ25)</f>
        <v>165</v>
      </c>
      <c r="AK26" s="2">
        <f>SUM(AK24:AK25)</f>
        <v>0</v>
      </c>
      <c r="AL26" s="2">
        <f>SUM(AL24:AL25)</f>
        <v>529</v>
      </c>
      <c r="AM26" s="2">
        <f>SUM(D26:AL26)</f>
        <v>318621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1DAE9-CD51-4BF8-BE49-6A2A95B4D4EE}">
  <sheetPr>
    <tabColor theme="5"/>
    <pageSetUpPr fitToPage="1"/>
  </sheetPr>
  <dimension ref="A3:AY43"/>
  <sheetViews>
    <sheetView topLeftCell="B1" zoomScale="80" zoomScaleNormal="80" workbookViewId="0">
      <selection activeCell="U58" sqref="U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5" style="1" customWidth="1"/>
    <col min="22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5.75" style="1" customWidth="1"/>
    <col min="29" max="29" width="5.875" style="1" customWidth="1"/>
    <col min="30" max="30" width="5.125" style="1" customWidth="1"/>
    <col min="31" max="31" width="5.125" style="1" hidden="1" customWidth="1"/>
    <col min="32" max="32" width="5.125" style="1" bestFit="1" customWidth="1"/>
    <col min="33" max="33" width="5.375" style="1" customWidth="1"/>
    <col min="34" max="35" width="5.375" style="1" hidden="1" customWidth="1"/>
    <col min="36" max="36" width="5.375" style="1" customWidth="1"/>
    <col min="37" max="37" width="5.125" style="1" hidden="1" customWidth="1"/>
    <col min="38" max="38" width="5.875" style="1" customWidth="1"/>
    <col min="39" max="39" width="7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237</v>
      </c>
      <c r="E24" s="2">
        <v>291</v>
      </c>
      <c r="F24" s="21">
        <v>36</v>
      </c>
      <c r="G24" s="21">
        <v>118</v>
      </c>
      <c r="H24" s="21">
        <v>48</v>
      </c>
      <c r="I24" s="21">
        <v>120</v>
      </c>
      <c r="J24" s="28">
        <v>4</v>
      </c>
      <c r="K24" s="28"/>
      <c r="L24" s="28">
        <v>2</v>
      </c>
      <c r="M24" s="28"/>
      <c r="N24" s="28">
        <v>32</v>
      </c>
      <c r="O24" s="28">
        <v>32</v>
      </c>
      <c r="P24" s="28">
        <v>2</v>
      </c>
      <c r="Q24" s="28">
        <v>10</v>
      </c>
      <c r="R24" s="28">
        <v>4</v>
      </c>
      <c r="S24" s="2"/>
      <c r="T24" s="28">
        <v>24</v>
      </c>
      <c r="U24" s="28">
        <v>4</v>
      </c>
      <c r="V24" s="28">
        <v>6</v>
      </c>
      <c r="W24" s="28">
        <v>2</v>
      </c>
      <c r="Y24" s="28">
        <v>6</v>
      </c>
      <c r="Z24" s="28">
        <v>6</v>
      </c>
      <c r="AA24" s="28">
        <v>2</v>
      </c>
      <c r="AB24" s="28">
        <v>6</v>
      </c>
      <c r="AC24" s="28">
        <v>6</v>
      </c>
      <c r="AD24" s="28">
        <v>26</v>
      </c>
      <c r="AE24" s="28"/>
      <c r="AF24" s="28">
        <v>36</v>
      </c>
      <c r="AG24" s="28">
        <v>24</v>
      </c>
      <c r="AI24" s="28"/>
      <c r="AJ24" s="28">
        <v>4</v>
      </c>
      <c r="AL24" s="1">
        <v>6</v>
      </c>
      <c r="AM24" s="2">
        <f>SUM(D24:AL24)</f>
        <v>1094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528</v>
      </c>
      <c r="E25" s="2">
        <v>181</v>
      </c>
      <c r="F25" s="2">
        <v>0</v>
      </c>
      <c r="G25" s="21">
        <v>43</v>
      </c>
      <c r="H25" s="21">
        <v>4</v>
      </c>
      <c r="I25" s="21">
        <v>88</v>
      </c>
      <c r="J25" s="2">
        <v>0</v>
      </c>
      <c r="K25" s="2">
        <v>0</v>
      </c>
      <c r="L25" s="2">
        <v>0</v>
      </c>
      <c r="M25" s="2"/>
      <c r="N25" s="2">
        <v>9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/>
      <c r="AL25" s="2">
        <v>0</v>
      </c>
      <c r="AM25" s="2">
        <f>SUM(D25:AL25)</f>
        <v>853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765</v>
      </c>
      <c r="E26" s="2">
        <f t="shared" si="0"/>
        <v>472</v>
      </c>
      <c r="F26" s="2">
        <f t="shared" si="0"/>
        <v>36</v>
      </c>
      <c r="G26" s="2">
        <f t="shared" si="0"/>
        <v>161</v>
      </c>
      <c r="H26" s="2">
        <f t="shared" si="0"/>
        <v>52</v>
      </c>
      <c r="I26" s="2">
        <f t="shared" si="0"/>
        <v>208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>SUM(M24:M25)</f>
        <v>0</v>
      </c>
      <c r="N26" s="2">
        <f t="shared" si="0"/>
        <v>41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6</v>
      </c>
      <c r="W26" s="2">
        <f t="shared" si="0"/>
        <v>2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6</v>
      </c>
      <c r="AD26" s="2">
        <f t="shared" si="0"/>
        <v>26</v>
      </c>
      <c r="AE26" s="2">
        <f t="shared" si="0"/>
        <v>0</v>
      </c>
      <c r="AF26" s="2">
        <f t="shared" si="0"/>
        <v>36</v>
      </c>
      <c r="AG26" s="2">
        <f t="shared" si="0"/>
        <v>24</v>
      </c>
      <c r="AH26" s="2">
        <f>SUM(AH24:AH25)</f>
        <v>0</v>
      </c>
      <c r="AI26" s="2">
        <f t="shared" si="0"/>
        <v>0</v>
      </c>
      <c r="AJ26" s="2">
        <f>SUM(AJ24:AJ25)</f>
        <v>4</v>
      </c>
      <c r="AK26" s="2">
        <f>SUM(AK24:AK25)</f>
        <v>0</v>
      </c>
      <c r="AL26" s="2">
        <f>SUM(AL24:AL25)</f>
        <v>6</v>
      </c>
      <c r="AM26" s="2">
        <f>SUM(D26:AL26)</f>
        <v>1947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N11" sqref="N11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44985</v>
      </c>
      <c r="E4" s="7">
        <v>44986</v>
      </c>
      <c r="F4" s="7">
        <v>44987</v>
      </c>
      <c r="G4" s="7">
        <v>44988</v>
      </c>
      <c r="H4" s="7">
        <v>44989</v>
      </c>
      <c r="I4" s="7">
        <v>44990</v>
      </c>
      <c r="J4" s="7">
        <v>44991</v>
      </c>
      <c r="K4" s="7">
        <v>44992</v>
      </c>
      <c r="L4" s="7">
        <v>44993</v>
      </c>
      <c r="M4" s="7">
        <v>44994</v>
      </c>
      <c r="N4" s="7">
        <v>44995</v>
      </c>
      <c r="O4" s="7">
        <v>44996</v>
      </c>
      <c r="P4" s="7">
        <v>44997</v>
      </c>
      <c r="Q4" s="7">
        <v>44998</v>
      </c>
      <c r="R4" s="7">
        <v>44999</v>
      </c>
      <c r="S4" s="7">
        <v>45000</v>
      </c>
      <c r="T4" s="7">
        <v>45001</v>
      </c>
      <c r="U4" s="7">
        <v>45002</v>
      </c>
      <c r="V4" s="7">
        <v>45003</v>
      </c>
      <c r="W4" s="7">
        <v>45004</v>
      </c>
      <c r="X4" s="7">
        <v>45005</v>
      </c>
      <c r="Y4" s="7">
        <v>45006</v>
      </c>
      <c r="Z4" s="7">
        <v>45007</v>
      </c>
      <c r="AA4" s="7">
        <v>45008</v>
      </c>
      <c r="AB4" s="7">
        <v>45009</v>
      </c>
      <c r="AC4" s="7">
        <v>45010</v>
      </c>
      <c r="AD4" s="7">
        <v>45011</v>
      </c>
      <c r="AE4" s="7">
        <v>45012</v>
      </c>
      <c r="AF4" s="7">
        <v>45013</v>
      </c>
    </row>
    <row r="5" spans="1:32" x14ac:dyDescent="0.2">
      <c r="A5" s="2"/>
      <c r="B5" s="2"/>
      <c r="C5" s="5" t="s">
        <v>0</v>
      </c>
      <c r="D5" s="2">
        <v>172101</v>
      </c>
      <c r="E5" s="2">
        <v>169694</v>
      </c>
      <c r="F5" s="2">
        <v>185348</v>
      </c>
      <c r="G5" s="2">
        <v>193580</v>
      </c>
      <c r="H5" s="2">
        <v>191908</v>
      </c>
      <c r="I5" s="2">
        <v>183025</v>
      </c>
      <c r="J5" s="2">
        <v>187895</v>
      </c>
      <c r="K5" s="2">
        <v>182965</v>
      </c>
      <c r="L5" s="2">
        <v>176896</v>
      </c>
      <c r="M5" s="2">
        <v>180711</v>
      </c>
      <c r="N5" s="2">
        <v>187732</v>
      </c>
      <c r="O5" s="2">
        <v>182708</v>
      </c>
      <c r="P5" s="2">
        <v>187854</v>
      </c>
      <c r="Q5" s="2">
        <v>185552</v>
      </c>
      <c r="R5" s="2">
        <v>171244</v>
      </c>
      <c r="S5" s="2">
        <v>174886</v>
      </c>
      <c r="T5" s="2">
        <v>176693</v>
      </c>
      <c r="U5" s="2">
        <v>190167</v>
      </c>
      <c r="V5" s="2">
        <v>183089</v>
      </c>
      <c r="W5" s="2">
        <v>185977</v>
      </c>
      <c r="X5" s="2">
        <v>183983</v>
      </c>
      <c r="Y5" s="2">
        <v>176203</v>
      </c>
      <c r="Z5" s="2">
        <v>173213</v>
      </c>
      <c r="AA5" s="2">
        <v>179556</v>
      </c>
      <c r="AB5" s="2">
        <v>191659</v>
      </c>
      <c r="AC5" s="2">
        <v>185496</v>
      </c>
      <c r="AD5" s="2">
        <v>184705</v>
      </c>
      <c r="AE5" s="2">
        <v>184157</v>
      </c>
      <c r="AF5" s="2">
        <v>169816</v>
      </c>
    </row>
    <row r="6" spans="1:32" x14ac:dyDescent="0.2">
      <c r="A6" s="3"/>
      <c r="B6" s="3"/>
      <c r="C6" s="6" t="s">
        <v>1</v>
      </c>
      <c r="D6" s="2">
        <v>160137</v>
      </c>
      <c r="E6" s="2">
        <v>168732</v>
      </c>
      <c r="F6" s="2">
        <v>164081</v>
      </c>
      <c r="G6" s="2">
        <v>167687</v>
      </c>
      <c r="H6" s="2">
        <v>166611</v>
      </c>
      <c r="I6" s="2">
        <v>173176</v>
      </c>
      <c r="J6" s="2">
        <v>167116</v>
      </c>
      <c r="K6" s="2">
        <v>163483</v>
      </c>
      <c r="L6" s="2">
        <v>162775</v>
      </c>
      <c r="M6" s="2">
        <v>164177</v>
      </c>
      <c r="N6" s="2">
        <v>171582</v>
      </c>
      <c r="O6" s="2">
        <v>169366</v>
      </c>
      <c r="P6" s="2">
        <v>176401</v>
      </c>
      <c r="Q6" s="2">
        <v>163303</v>
      </c>
      <c r="R6" s="2">
        <v>154913</v>
      </c>
      <c r="S6" s="2">
        <v>165312</v>
      </c>
      <c r="T6" s="2">
        <v>166327</v>
      </c>
      <c r="U6" s="2">
        <v>169638</v>
      </c>
      <c r="V6" s="2">
        <v>164828</v>
      </c>
      <c r="W6" s="2">
        <v>171192</v>
      </c>
      <c r="X6" s="2">
        <v>159500</v>
      </c>
      <c r="Y6" s="2">
        <v>154255</v>
      </c>
      <c r="Z6" s="2">
        <v>157170</v>
      </c>
      <c r="AA6" s="2">
        <v>158216</v>
      </c>
      <c r="AB6" s="2">
        <v>161791</v>
      </c>
      <c r="AC6" s="2">
        <v>161921</v>
      </c>
      <c r="AD6" s="2">
        <v>158293</v>
      </c>
      <c r="AE6" s="2">
        <v>154626</v>
      </c>
      <c r="AF6" s="2">
        <v>148805</v>
      </c>
    </row>
    <row r="7" spans="1:32" x14ac:dyDescent="0.2">
      <c r="C7" s="1" t="s">
        <v>2</v>
      </c>
      <c r="D7" s="2">
        <f t="shared" ref="D7:E7" si="0">SUM(D5:D6)</f>
        <v>332238</v>
      </c>
      <c r="E7" s="2">
        <f t="shared" si="0"/>
        <v>338426</v>
      </c>
      <c r="F7" s="2">
        <f t="shared" ref="F7:G7" si="1">SUM(F5:F6)</f>
        <v>349429</v>
      </c>
      <c r="G7" s="2">
        <f t="shared" si="1"/>
        <v>361267</v>
      </c>
      <c r="H7" s="2">
        <f t="shared" ref="H7:I7" si="2">SUM(H5:H6)</f>
        <v>358519</v>
      </c>
      <c r="I7" s="2">
        <f t="shared" si="2"/>
        <v>356201</v>
      </c>
      <c r="J7" s="2">
        <f t="shared" ref="J7:K7" si="3">SUM(J5:J6)</f>
        <v>355011</v>
      </c>
      <c r="K7" s="2">
        <f t="shared" si="3"/>
        <v>346448</v>
      </c>
      <c r="L7" s="2">
        <f t="shared" ref="L7:M7" si="4">SUM(L5:L6)</f>
        <v>339671</v>
      </c>
      <c r="M7" s="2">
        <f t="shared" si="4"/>
        <v>344888</v>
      </c>
      <c r="N7" s="2">
        <f t="shared" ref="N7:O7" si="5">SUM(N5:N6)</f>
        <v>359314</v>
      </c>
      <c r="O7" s="2">
        <f t="shared" si="5"/>
        <v>352074</v>
      </c>
      <c r="P7" s="2">
        <f t="shared" ref="P7:Q7" si="6">SUM(P5:P6)</f>
        <v>364255</v>
      </c>
      <c r="Q7" s="2">
        <f t="shared" si="6"/>
        <v>348855</v>
      </c>
      <c r="R7" s="2">
        <f t="shared" ref="R7:S7" si="7">SUM(R5:R6)</f>
        <v>326157</v>
      </c>
      <c r="S7" s="2">
        <f t="shared" si="7"/>
        <v>340198</v>
      </c>
      <c r="T7" s="2">
        <f t="shared" ref="T7:U7" si="8">SUM(T5:T6)</f>
        <v>343020</v>
      </c>
      <c r="U7" s="2">
        <f t="shared" si="8"/>
        <v>359805</v>
      </c>
      <c r="V7" s="2">
        <f t="shared" ref="V7:W7" si="9">SUM(V5:V6)</f>
        <v>347917</v>
      </c>
      <c r="W7" s="2">
        <f t="shared" si="9"/>
        <v>357169</v>
      </c>
      <c r="X7" s="2">
        <f t="shared" ref="X7:Y7" si="10">SUM(X5:X6)</f>
        <v>343483</v>
      </c>
      <c r="Y7" s="2">
        <f t="shared" si="10"/>
        <v>330458</v>
      </c>
      <c r="Z7" s="2">
        <f t="shared" ref="Z7:AA7" si="11">SUM(Z5:Z6)</f>
        <v>330383</v>
      </c>
      <c r="AA7" s="2">
        <f t="shared" si="11"/>
        <v>337772</v>
      </c>
      <c r="AB7" s="2">
        <f t="shared" ref="AB7:AC7" si="12">SUM(AB5:AB6)</f>
        <v>353450</v>
      </c>
      <c r="AC7" s="2">
        <f t="shared" si="12"/>
        <v>347417</v>
      </c>
      <c r="AD7" s="2">
        <f t="shared" ref="AD7:AE7" si="13">SUM(AD5:AD6)</f>
        <v>342998</v>
      </c>
      <c r="AE7" s="2">
        <f t="shared" si="13"/>
        <v>338783</v>
      </c>
      <c r="AF7" s="2">
        <f t="shared" ref="AF7" si="14">SUM(AF5:AF6)</f>
        <v>318621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28-Mar</vt:lpstr>
      <vt:lpstr>Daily flt 28-Mar</vt:lpstr>
      <vt:lpstr>Pax 1 month</vt:lpstr>
      <vt:lpstr>Pax 1 year</vt:lpstr>
      <vt:lpstr>'Daily flt 28-Mar'!Print_Area</vt:lpstr>
      <vt:lpstr>'Daily pax 28-Mar'!Print_Area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2023-03-29T08:09:05Z</cp:lastPrinted>
  <dcterms:created xsi:type="dcterms:W3CDTF">2022-10-17T04:10:42Z</dcterms:created>
  <dcterms:modified xsi:type="dcterms:W3CDTF">2023-03-29T08:10:00Z</dcterms:modified>
</cp:coreProperties>
</file>