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06F6D74F-9173-4C28-B0E4-FBBCA4B1643A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6-Apr" sheetId="104" r:id="rId1"/>
    <sheet name="Daily flt 6-Apr" sheetId="105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6-Apr'!$D$59:$AN$90</definedName>
    <definedName name="_xlnm.Print_Area" localSheetId="0">'Daily pax 6-Apr'!$D$60:$AN$88</definedName>
    <definedName name="_xlnm.Print_Area" localSheetId="2">'Pax 1 month'!$I$14:$AD$46</definedName>
    <definedName name="_xlnm.Print_Area" localSheetId="3">'Pax 1 year'!$D$10:$P$41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105" l="1"/>
  <c r="AK26" i="105"/>
  <c r="AJ26" i="105"/>
  <c r="AI26" i="105"/>
  <c r="AH26" i="105"/>
  <c r="AG26" i="105"/>
  <c r="AF26" i="105"/>
  <c r="AE26" i="105"/>
  <c r="AD26" i="105"/>
  <c r="AC26" i="105"/>
  <c r="AB26" i="105"/>
  <c r="AA26" i="105"/>
  <c r="Z26" i="105"/>
  <c r="Y26" i="105"/>
  <c r="X26" i="105"/>
  <c r="W26" i="105"/>
  <c r="V26" i="105"/>
  <c r="U26" i="105"/>
  <c r="T26" i="105"/>
  <c r="S26" i="105"/>
  <c r="R26" i="105"/>
  <c r="Q26" i="105"/>
  <c r="P26" i="105"/>
  <c r="O26" i="105"/>
  <c r="N26" i="105"/>
  <c r="M26" i="105"/>
  <c r="L26" i="105"/>
  <c r="K26" i="105"/>
  <c r="J26" i="105"/>
  <c r="I26" i="105"/>
  <c r="H26" i="105"/>
  <c r="G26" i="105"/>
  <c r="F26" i="105"/>
  <c r="AM26" i="105" s="1"/>
  <c r="E26" i="105"/>
  <c r="D26" i="105"/>
  <c r="AM25" i="105"/>
  <c r="AM24" i="105"/>
  <c r="AL26" i="104"/>
  <c r="AK26" i="104"/>
  <c r="AJ26" i="104"/>
  <c r="AI26" i="104"/>
  <c r="AH26" i="104"/>
  <c r="AG26" i="104"/>
  <c r="AF26" i="104"/>
  <c r="AE26" i="104"/>
  <c r="AD26" i="104"/>
  <c r="AC26" i="104"/>
  <c r="AB26" i="104"/>
  <c r="AA26" i="104"/>
  <c r="Z26" i="104"/>
  <c r="Y26" i="104"/>
  <c r="X26" i="104"/>
  <c r="W26" i="104"/>
  <c r="V26" i="104"/>
  <c r="U26" i="104"/>
  <c r="T26" i="104"/>
  <c r="S26" i="104"/>
  <c r="R26" i="104"/>
  <c r="Q26" i="104"/>
  <c r="P26" i="104"/>
  <c r="O26" i="104"/>
  <c r="N26" i="104"/>
  <c r="M26" i="104"/>
  <c r="L26" i="104"/>
  <c r="K26" i="104"/>
  <c r="J26" i="104"/>
  <c r="I26" i="104"/>
  <c r="H26" i="104"/>
  <c r="G26" i="104"/>
  <c r="F26" i="104"/>
  <c r="E26" i="104"/>
  <c r="D26" i="104"/>
  <c r="AM26" i="104" s="1"/>
  <c r="AM25" i="104"/>
  <c r="AM24" i="104"/>
  <c r="AI7" i="5"/>
  <c r="AH7" i="5" l="1"/>
  <c r="AG7" i="5" l="1"/>
  <c r="AF7" i="5" l="1"/>
  <c r="AE7" i="5" l="1"/>
  <c r="AD7" i="5" l="1"/>
  <c r="P7" i="4" l="1"/>
  <c r="AC7" i="5"/>
  <c r="AB7" i="5" l="1"/>
  <c r="AA7" i="5" l="1"/>
  <c r="Z7" i="5" l="1"/>
  <c r="Y7" i="5" l="1"/>
  <c r="X7" i="5" l="1"/>
  <c r="W7" i="5" l="1"/>
  <c r="V7" i="5" l="1"/>
  <c r="U7" i="5" l="1"/>
  <c r="T7" i="5" l="1"/>
  <c r="S7" i="5" l="1"/>
  <c r="R7" i="5" l="1"/>
  <c r="Q7" i="5" l="1"/>
  <c r="P7" i="5" l="1"/>
  <c r="O7" i="5" l="1"/>
  <c r="N7" i="5" l="1"/>
  <c r="M7" i="5"/>
  <c r="L7" i="5" l="1"/>
  <c r="K7" i="5" l="1"/>
  <c r="J7" i="5" l="1"/>
  <c r="I7" i="5" l="1"/>
  <c r="H7" i="5" l="1"/>
  <c r="G7" i="5" l="1"/>
  <c r="F7" i="5" l="1"/>
  <c r="E7" i="5" l="1"/>
  <c r="D7" i="5" l="1"/>
  <c r="O7" i="4" l="1"/>
  <c r="N7" i="4" l="1"/>
  <c r="M7" i="4"/>
  <c r="L7" i="4"/>
  <c r="K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<sst xmlns="http://schemas.openxmlformats.org/spreadsheetml/2006/main" count="125" uniqueCount="42">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</sst>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6th</a:t>
            </a:r>
            <a:r>
              <a:rPr lang="en-US" baseline="0"/>
              <a:t> Apr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6-Apr'!$C$24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6-Apr'!$D$4:$AL$4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6-Apr'!$D$24:$AL$24</c:f>
              <c:numCache>
                <c:formatCode>_(* #,##0_);_(* \(#,##0\);_(* "-"??_);_(@_)</c:formatCode>
                <c:ptCount val="29"/>
                <c:pt idx="0">
                  <c:v>32574</c:v>
                </c:pt>
                <c:pt idx="1">
                  <c:v>47201</c:v>
                </c:pt>
                <c:pt idx="2" formatCode="#,##0">
                  <c:v>5080</c:v>
                </c:pt>
                <c:pt idx="3" formatCode="#,##0">
                  <c:v>16082</c:v>
                </c:pt>
                <c:pt idx="4" formatCode="#,##0">
                  <c:v>7505</c:v>
                </c:pt>
                <c:pt idx="5" formatCode="#,##0">
                  <c:v>17422</c:v>
                </c:pt>
                <c:pt idx="6" formatCode="#,##0">
                  <c:v>622</c:v>
                </c:pt>
                <c:pt idx="7" formatCode="#,##0">
                  <c:v>204</c:v>
                </c:pt>
                <c:pt idx="8" formatCode="#,##0">
                  <c:v>4700</c:v>
                </c:pt>
                <c:pt idx="9" formatCode="#,##0">
                  <c:v>4746</c:v>
                </c:pt>
                <c:pt idx="10" formatCode="#,##0">
                  <c:v>592</c:v>
                </c:pt>
                <c:pt idx="11" formatCode="#,##0">
                  <c:v>1690</c:v>
                </c:pt>
                <c:pt idx="12" formatCode="#,##0">
                  <c:v>692</c:v>
                </c:pt>
                <c:pt idx="13" formatCode="#,##0">
                  <c:v>3534</c:v>
                </c:pt>
                <c:pt idx="14" formatCode="#,##0">
                  <c:v>623</c:v>
                </c:pt>
                <c:pt idx="15" formatCode="#,##0">
                  <c:v>1278</c:v>
                </c:pt>
                <c:pt idx="16" formatCode="#,##0">
                  <c:v>618</c:v>
                </c:pt>
                <c:pt idx="17" formatCode="#,##0">
                  <c:v>1028</c:v>
                </c:pt>
                <c:pt idx="18" formatCode="#,##0">
                  <c:v>963</c:v>
                </c:pt>
                <c:pt idx="19" formatCode="#,##0">
                  <c:v>352</c:v>
                </c:pt>
                <c:pt idx="20" formatCode="#,##0">
                  <c:v>238</c:v>
                </c:pt>
                <c:pt idx="21" formatCode="#,##0">
                  <c:v>1316</c:v>
                </c:pt>
                <c:pt idx="22" formatCode="#,##0">
                  <c:v>3892</c:v>
                </c:pt>
                <c:pt idx="23" formatCode="#,##0">
                  <c:v>5601</c:v>
                </c:pt>
                <c:pt idx="24" formatCode="#,##0">
                  <c:v>3975</c:v>
                </c:pt>
                <c:pt idx="25" formatCode="#,##0">
                  <c:v>199</c:v>
                </c:pt>
                <c:pt idx="26" formatCode="#,##0">
                  <c:v>175</c:v>
                </c:pt>
                <c:pt idx="27" formatCode="#,##0">
                  <c:v>7566</c:v>
                </c:pt>
                <c:pt idx="28" formatCode="#,##0">
                  <c:v>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F-45C2-80A9-095256AF398B}"/>
            </c:ext>
          </c:extLst>
        </c:ser>
        <c:ser>
          <c:idx val="2"/>
          <c:order val="1"/>
          <c:tx>
            <c:strRef>
              <c:f>'Daily pax 6-Apr'!$C$25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6-Apr'!$D$4:$AL$4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6-Apr'!$D$25:$AL$25</c:f>
              <c:numCache>
                <c:formatCode>_(* #,##0_);_(* \(#,##0\);_(* "-"??_);_(@_)</c:formatCode>
                <c:ptCount val="29"/>
                <c:pt idx="0">
                  <c:v>106638</c:v>
                </c:pt>
                <c:pt idx="1">
                  <c:v>26321</c:v>
                </c:pt>
                <c:pt idx="2">
                  <c:v>0</c:v>
                </c:pt>
                <c:pt idx="3" formatCode="#,##0">
                  <c:v>4817</c:v>
                </c:pt>
                <c:pt idx="4" formatCode="#,##0">
                  <c:v>668</c:v>
                </c:pt>
                <c:pt idx="5" formatCode="#,##0">
                  <c:v>17013</c:v>
                </c:pt>
                <c:pt idx="6">
                  <c:v>0</c:v>
                </c:pt>
                <c:pt idx="7">
                  <c:v>0</c:v>
                </c:pt>
                <c:pt idx="8">
                  <c:v>1009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491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CF-45C2-80A9-095256AF39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6th</a:t>
            </a:r>
            <a:r>
              <a:rPr lang="en-US" baseline="0"/>
              <a:t> Apr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6-Apr'!$C$24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6-Apr'!$D$4:$AL$4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6-Apr'!$D$24:$AL$24</c:f>
              <c:numCache>
                <c:formatCode>_(* #,##0_);_(* \(#,##0\);_(* "-"??_);_(@_)</c:formatCode>
                <c:ptCount val="29"/>
                <c:pt idx="0">
                  <c:v>234</c:v>
                </c:pt>
                <c:pt idx="1">
                  <c:v>291</c:v>
                </c:pt>
                <c:pt idx="2" formatCode="#,##0">
                  <c:v>34</c:v>
                </c:pt>
                <c:pt idx="3" formatCode="#,##0">
                  <c:v>120</c:v>
                </c:pt>
                <c:pt idx="4" formatCode="#,##0">
                  <c:v>46</c:v>
                </c:pt>
                <c:pt idx="5" formatCode="#,##0">
                  <c:v>120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32</c:v>
                </c:pt>
                <c:pt idx="9" formatCode="General">
                  <c:v>32</c:v>
                </c:pt>
                <c:pt idx="10" formatCode="General">
                  <c:v>4</c:v>
                </c:pt>
                <c:pt idx="11" formatCode="General">
                  <c:v>10</c:v>
                </c:pt>
                <c:pt idx="12" formatCode="General">
                  <c:v>4</c:v>
                </c:pt>
                <c:pt idx="13" formatCode="General">
                  <c:v>22</c:v>
                </c:pt>
                <c:pt idx="14" formatCode="General">
                  <c:v>4</c:v>
                </c:pt>
                <c:pt idx="15" formatCode="General">
                  <c:v>8</c:v>
                </c:pt>
                <c:pt idx="16" formatCode="General">
                  <c:v>4</c:v>
                </c:pt>
                <c:pt idx="17" formatCode="General">
                  <c:v>6</c:v>
                </c:pt>
                <c:pt idx="18" formatCode="General">
                  <c:v>6</c:v>
                </c:pt>
                <c:pt idx="19" formatCode="General">
                  <c:v>2</c:v>
                </c:pt>
                <c:pt idx="20" formatCode="General">
                  <c:v>4</c:v>
                </c:pt>
                <c:pt idx="21" formatCode="General">
                  <c:v>8</c:v>
                </c:pt>
                <c:pt idx="22" formatCode="General">
                  <c:v>24</c:v>
                </c:pt>
                <c:pt idx="23" formatCode="General">
                  <c:v>40</c:v>
                </c:pt>
                <c:pt idx="24" formatCode="General">
                  <c:v>26</c:v>
                </c:pt>
                <c:pt idx="25" formatCode="General">
                  <c:v>4</c:v>
                </c:pt>
                <c:pt idx="26" formatCode="General">
                  <c:v>4</c:v>
                </c:pt>
                <c:pt idx="27" formatCode="General">
                  <c:v>76</c:v>
                </c:pt>
                <c:pt idx="28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2-48D6-9DE1-BD1BA3642F6B}"/>
            </c:ext>
          </c:extLst>
        </c:ser>
        <c:ser>
          <c:idx val="2"/>
          <c:order val="1"/>
          <c:tx>
            <c:strRef>
              <c:f>'Daily flt 6-Apr'!$C$25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6-Apr'!$D$4:$AL$4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6-Apr'!$D$25:$AL$25</c:f>
              <c:numCache>
                <c:formatCode>_(* #,##0_);_(* \(#,##0\);_(* "-"??_);_(@_)</c:formatCode>
                <c:ptCount val="29"/>
                <c:pt idx="0">
                  <c:v>538</c:v>
                </c:pt>
                <c:pt idx="1">
                  <c:v>184</c:v>
                </c:pt>
                <c:pt idx="2">
                  <c:v>0</c:v>
                </c:pt>
                <c:pt idx="3" formatCode="#,##0">
                  <c:v>39</c:v>
                </c:pt>
                <c:pt idx="4" formatCode="#,##0">
                  <c:v>4</c:v>
                </c:pt>
                <c:pt idx="5" formatCode="#,##0">
                  <c:v>101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82-48D6-9DE1-BD1BA3642F6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6th</a:t>
            </a:r>
            <a:r>
              <a:rPr lang="en-US" sz="2400" b="1" baseline="0"/>
              <a:t> Mar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44991</c:v>
                </c:pt>
                <c:pt idx="1">
                  <c:v>44992</c:v>
                </c:pt>
                <c:pt idx="2">
                  <c:v>44993</c:v>
                </c:pt>
                <c:pt idx="3">
                  <c:v>44994</c:v>
                </c:pt>
                <c:pt idx="4">
                  <c:v>44995</c:v>
                </c:pt>
                <c:pt idx="5">
                  <c:v>44996</c:v>
                </c:pt>
                <c:pt idx="6">
                  <c:v>44997</c:v>
                </c:pt>
                <c:pt idx="7">
                  <c:v>44998</c:v>
                </c:pt>
                <c:pt idx="8">
                  <c:v>44999</c:v>
                </c:pt>
                <c:pt idx="9">
                  <c:v>45000</c:v>
                </c:pt>
                <c:pt idx="10">
                  <c:v>45001</c:v>
                </c:pt>
                <c:pt idx="11">
                  <c:v>45002</c:v>
                </c:pt>
                <c:pt idx="12">
                  <c:v>45003</c:v>
                </c:pt>
                <c:pt idx="13">
                  <c:v>45004</c:v>
                </c:pt>
                <c:pt idx="14">
                  <c:v>45005</c:v>
                </c:pt>
                <c:pt idx="15">
                  <c:v>45006</c:v>
                </c:pt>
                <c:pt idx="16">
                  <c:v>45007</c:v>
                </c:pt>
                <c:pt idx="17">
                  <c:v>45008</c:v>
                </c:pt>
                <c:pt idx="18">
                  <c:v>45009</c:v>
                </c:pt>
                <c:pt idx="19">
                  <c:v>45010</c:v>
                </c:pt>
                <c:pt idx="20">
                  <c:v>45011</c:v>
                </c:pt>
                <c:pt idx="21">
                  <c:v>45012</c:v>
                </c:pt>
                <c:pt idx="22">
                  <c:v>45013</c:v>
                </c:pt>
                <c:pt idx="23">
                  <c:v>45014</c:v>
                </c:pt>
                <c:pt idx="24">
                  <c:v>45015</c:v>
                </c:pt>
                <c:pt idx="25">
                  <c:v>45016</c:v>
                </c:pt>
                <c:pt idx="26">
                  <c:v>45017</c:v>
                </c:pt>
                <c:pt idx="27">
                  <c:v>45018</c:v>
                </c:pt>
                <c:pt idx="28">
                  <c:v>45019</c:v>
                </c:pt>
                <c:pt idx="29">
                  <c:v>45020</c:v>
                </c:pt>
                <c:pt idx="30">
                  <c:v>45021</c:v>
                </c:pt>
                <c:pt idx="31">
                  <c:v>45022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355011</c:v>
                </c:pt>
                <c:pt idx="1">
                  <c:v>346448</c:v>
                </c:pt>
                <c:pt idx="2">
                  <c:v>339671</c:v>
                </c:pt>
                <c:pt idx="3">
                  <c:v>344888</c:v>
                </c:pt>
                <c:pt idx="4">
                  <c:v>359314</c:v>
                </c:pt>
                <c:pt idx="5">
                  <c:v>352074</c:v>
                </c:pt>
                <c:pt idx="6">
                  <c:v>364255</c:v>
                </c:pt>
                <c:pt idx="7">
                  <c:v>348855</c:v>
                </c:pt>
                <c:pt idx="8">
                  <c:v>326157</c:v>
                </c:pt>
                <c:pt idx="9">
                  <c:v>340198</c:v>
                </c:pt>
                <c:pt idx="10">
                  <c:v>343020</c:v>
                </c:pt>
                <c:pt idx="11">
                  <c:v>359805</c:v>
                </c:pt>
                <c:pt idx="12">
                  <c:v>347917</c:v>
                </c:pt>
                <c:pt idx="13">
                  <c:v>357169</c:v>
                </c:pt>
                <c:pt idx="14">
                  <c:v>343483</c:v>
                </c:pt>
                <c:pt idx="15">
                  <c:v>330458</c:v>
                </c:pt>
                <c:pt idx="16">
                  <c:v>330383</c:v>
                </c:pt>
                <c:pt idx="17">
                  <c:v>337772</c:v>
                </c:pt>
                <c:pt idx="18">
                  <c:v>353450</c:v>
                </c:pt>
                <c:pt idx="19">
                  <c:v>347417</c:v>
                </c:pt>
                <c:pt idx="20">
                  <c:v>342998</c:v>
                </c:pt>
                <c:pt idx="21">
                  <c:v>338783</c:v>
                </c:pt>
                <c:pt idx="22">
                  <c:v>318621</c:v>
                </c:pt>
                <c:pt idx="23">
                  <c:v>330229</c:v>
                </c:pt>
                <c:pt idx="24">
                  <c:v>338278</c:v>
                </c:pt>
                <c:pt idx="25">
                  <c:v>350880</c:v>
                </c:pt>
                <c:pt idx="26">
                  <c:v>343359</c:v>
                </c:pt>
                <c:pt idx="27">
                  <c:v>346261</c:v>
                </c:pt>
                <c:pt idx="28">
                  <c:v>327819</c:v>
                </c:pt>
                <c:pt idx="29">
                  <c:v>326875</c:v>
                </c:pt>
                <c:pt idx="30">
                  <c:v>327347</c:v>
                </c:pt>
                <c:pt idx="31">
                  <c:v>327977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44991</c:v>
                </c:pt>
                <c:pt idx="1">
                  <c:v>44992</c:v>
                </c:pt>
                <c:pt idx="2">
                  <c:v>44993</c:v>
                </c:pt>
                <c:pt idx="3">
                  <c:v>44994</c:v>
                </c:pt>
                <c:pt idx="4">
                  <c:v>44995</c:v>
                </c:pt>
                <c:pt idx="5">
                  <c:v>44996</c:v>
                </c:pt>
                <c:pt idx="6">
                  <c:v>44997</c:v>
                </c:pt>
                <c:pt idx="7">
                  <c:v>44998</c:v>
                </c:pt>
                <c:pt idx="8">
                  <c:v>44999</c:v>
                </c:pt>
                <c:pt idx="9">
                  <c:v>45000</c:v>
                </c:pt>
                <c:pt idx="10">
                  <c:v>45001</c:v>
                </c:pt>
                <c:pt idx="11">
                  <c:v>45002</c:v>
                </c:pt>
                <c:pt idx="12">
                  <c:v>45003</c:v>
                </c:pt>
                <c:pt idx="13">
                  <c:v>45004</c:v>
                </c:pt>
                <c:pt idx="14">
                  <c:v>45005</c:v>
                </c:pt>
                <c:pt idx="15">
                  <c:v>45006</c:v>
                </c:pt>
                <c:pt idx="16">
                  <c:v>45007</c:v>
                </c:pt>
                <c:pt idx="17">
                  <c:v>45008</c:v>
                </c:pt>
                <c:pt idx="18">
                  <c:v>45009</c:v>
                </c:pt>
                <c:pt idx="19">
                  <c:v>45010</c:v>
                </c:pt>
                <c:pt idx="20">
                  <c:v>45011</c:v>
                </c:pt>
                <c:pt idx="21">
                  <c:v>45012</c:v>
                </c:pt>
                <c:pt idx="22">
                  <c:v>45013</c:v>
                </c:pt>
                <c:pt idx="23">
                  <c:v>45014</c:v>
                </c:pt>
                <c:pt idx="24">
                  <c:v>45015</c:v>
                </c:pt>
                <c:pt idx="25">
                  <c:v>45016</c:v>
                </c:pt>
                <c:pt idx="26">
                  <c:v>45017</c:v>
                </c:pt>
                <c:pt idx="27">
                  <c:v>45018</c:v>
                </c:pt>
                <c:pt idx="28">
                  <c:v>45019</c:v>
                </c:pt>
                <c:pt idx="29">
                  <c:v>45020</c:v>
                </c:pt>
                <c:pt idx="30">
                  <c:v>45021</c:v>
                </c:pt>
                <c:pt idx="31">
                  <c:v>45022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187895</c:v>
                </c:pt>
                <c:pt idx="1">
                  <c:v>182965</c:v>
                </c:pt>
                <c:pt idx="2">
                  <c:v>176896</c:v>
                </c:pt>
                <c:pt idx="3">
                  <c:v>180711</c:v>
                </c:pt>
                <c:pt idx="4">
                  <c:v>187732</c:v>
                </c:pt>
                <c:pt idx="5">
                  <c:v>182708</c:v>
                </c:pt>
                <c:pt idx="6">
                  <c:v>187854</c:v>
                </c:pt>
                <c:pt idx="7">
                  <c:v>185552</c:v>
                </c:pt>
                <c:pt idx="8">
                  <c:v>171244</c:v>
                </c:pt>
                <c:pt idx="9">
                  <c:v>174886</c:v>
                </c:pt>
                <c:pt idx="10">
                  <c:v>176693</c:v>
                </c:pt>
                <c:pt idx="11">
                  <c:v>190167</c:v>
                </c:pt>
                <c:pt idx="12">
                  <c:v>183089</c:v>
                </c:pt>
                <c:pt idx="13">
                  <c:v>185977</c:v>
                </c:pt>
                <c:pt idx="14">
                  <c:v>183983</c:v>
                </c:pt>
                <c:pt idx="15">
                  <c:v>176203</c:v>
                </c:pt>
                <c:pt idx="16">
                  <c:v>173213</c:v>
                </c:pt>
                <c:pt idx="17">
                  <c:v>179556</c:v>
                </c:pt>
                <c:pt idx="18">
                  <c:v>191659</c:v>
                </c:pt>
                <c:pt idx="19">
                  <c:v>185496</c:v>
                </c:pt>
                <c:pt idx="20">
                  <c:v>184705</c:v>
                </c:pt>
                <c:pt idx="21">
                  <c:v>184157</c:v>
                </c:pt>
                <c:pt idx="22">
                  <c:v>169816</c:v>
                </c:pt>
                <c:pt idx="23">
                  <c:v>176645</c:v>
                </c:pt>
                <c:pt idx="24">
                  <c:v>181200</c:v>
                </c:pt>
                <c:pt idx="25">
                  <c:v>185893</c:v>
                </c:pt>
                <c:pt idx="26">
                  <c:v>181250</c:v>
                </c:pt>
                <c:pt idx="27">
                  <c:v>181586</c:v>
                </c:pt>
                <c:pt idx="28">
                  <c:v>176930</c:v>
                </c:pt>
                <c:pt idx="29">
                  <c:v>177349</c:v>
                </c:pt>
                <c:pt idx="30">
                  <c:v>171458</c:v>
                </c:pt>
                <c:pt idx="31">
                  <c:v>171020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44991</c:v>
                </c:pt>
                <c:pt idx="1">
                  <c:v>44992</c:v>
                </c:pt>
                <c:pt idx="2">
                  <c:v>44993</c:v>
                </c:pt>
                <c:pt idx="3">
                  <c:v>44994</c:v>
                </c:pt>
                <c:pt idx="4">
                  <c:v>44995</c:v>
                </c:pt>
                <c:pt idx="5">
                  <c:v>44996</c:v>
                </c:pt>
                <c:pt idx="6">
                  <c:v>44997</c:v>
                </c:pt>
                <c:pt idx="7">
                  <c:v>44998</c:v>
                </c:pt>
                <c:pt idx="8">
                  <c:v>44999</c:v>
                </c:pt>
                <c:pt idx="9">
                  <c:v>45000</c:v>
                </c:pt>
                <c:pt idx="10">
                  <c:v>45001</c:v>
                </c:pt>
                <c:pt idx="11">
                  <c:v>45002</c:v>
                </c:pt>
                <c:pt idx="12">
                  <c:v>45003</c:v>
                </c:pt>
                <c:pt idx="13">
                  <c:v>45004</c:v>
                </c:pt>
                <c:pt idx="14">
                  <c:v>45005</c:v>
                </c:pt>
                <c:pt idx="15">
                  <c:v>45006</c:v>
                </c:pt>
                <c:pt idx="16">
                  <c:v>45007</c:v>
                </c:pt>
                <c:pt idx="17">
                  <c:v>45008</c:v>
                </c:pt>
                <c:pt idx="18">
                  <c:v>45009</c:v>
                </c:pt>
                <c:pt idx="19">
                  <c:v>45010</c:v>
                </c:pt>
                <c:pt idx="20">
                  <c:v>45011</c:v>
                </c:pt>
                <c:pt idx="21">
                  <c:v>45012</c:v>
                </c:pt>
                <c:pt idx="22">
                  <c:v>45013</c:v>
                </c:pt>
                <c:pt idx="23">
                  <c:v>45014</c:v>
                </c:pt>
                <c:pt idx="24">
                  <c:v>45015</c:v>
                </c:pt>
                <c:pt idx="25">
                  <c:v>45016</c:v>
                </c:pt>
                <c:pt idx="26">
                  <c:v>45017</c:v>
                </c:pt>
                <c:pt idx="27">
                  <c:v>45018</c:v>
                </c:pt>
                <c:pt idx="28">
                  <c:v>45019</c:v>
                </c:pt>
                <c:pt idx="29">
                  <c:v>45020</c:v>
                </c:pt>
                <c:pt idx="30">
                  <c:v>45021</c:v>
                </c:pt>
                <c:pt idx="31">
                  <c:v>45022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167116</c:v>
                </c:pt>
                <c:pt idx="1">
                  <c:v>163483</c:v>
                </c:pt>
                <c:pt idx="2">
                  <c:v>162775</c:v>
                </c:pt>
                <c:pt idx="3">
                  <c:v>164177</c:v>
                </c:pt>
                <c:pt idx="4">
                  <c:v>171582</c:v>
                </c:pt>
                <c:pt idx="5">
                  <c:v>169366</c:v>
                </c:pt>
                <c:pt idx="6">
                  <c:v>176401</c:v>
                </c:pt>
                <c:pt idx="7">
                  <c:v>163303</c:v>
                </c:pt>
                <c:pt idx="8">
                  <c:v>154913</c:v>
                </c:pt>
                <c:pt idx="9">
                  <c:v>165312</c:v>
                </c:pt>
                <c:pt idx="10">
                  <c:v>166327</c:v>
                </c:pt>
                <c:pt idx="11">
                  <c:v>169638</c:v>
                </c:pt>
                <c:pt idx="12">
                  <c:v>164828</c:v>
                </c:pt>
                <c:pt idx="13">
                  <c:v>171192</c:v>
                </c:pt>
                <c:pt idx="14">
                  <c:v>159500</c:v>
                </c:pt>
                <c:pt idx="15">
                  <c:v>154255</c:v>
                </c:pt>
                <c:pt idx="16">
                  <c:v>157170</c:v>
                </c:pt>
                <c:pt idx="17">
                  <c:v>158216</c:v>
                </c:pt>
                <c:pt idx="18">
                  <c:v>161791</c:v>
                </c:pt>
                <c:pt idx="19">
                  <c:v>161921</c:v>
                </c:pt>
                <c:pt idx="20">
                  <c:v>158293</c:v>
                </c:pt>
                <c:pt idx="21">
                  <c:v>154626</c:v>
                </c:pt>
                <c:pt idx="22">
                  <c:v>148805</c:v>
                </c:pt>
                <c:pt idx="23">
                  <c:v>153584</c:v>
                </c:pt>
                <c:pt idx="24">
                  <c:v>157078</c:v>
                </c:pt>
                <c:pt idx="25">
                  <c:v>164987</c:v>
                </c:pt>
                <c:pt idx="26">
                  <c:v>162109</c:v>
                </c:pt>
                <c:pt idx="27">
                  <c:v>164675</c:v>
                </c:pt>
                <c:pt idx="28">
                  <c:v>150889</c:v>
                </c:pt>
                <c:pt idx="29">
                  <c:v>149526</c:v>
                </c:pt>
                <c:pt idx="30">
                  <c:v>155889</c:v>
                </c:pt>
                <c:pt idx="31">
                  <c:v>156957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Mar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4207471</c:v>
                </c:pt>
                <c:pt idx="1">
                  <c:v>5144887</c:v>
                </c:pt>
                <c:pt idx="2">
                  <c:v>5697425</c:v>
                </c:pt>
                <c:pt idx="3">
                  <c:v>5781856</c:v>
                </c:pt>
                <c:pt idx="4">
                  <c:v>6972874</c:v>
                </c:pt>
                <c:pt idx="5">
                  <c:v>7109129</c:v>
                </c:pt>
                <c:pt idx="6">
                  <c:v>6705561</c:v>
                </c:pt>
                <c:pt idx="7">
                  <c:v>8324938</c:v>
                </c:pt>
                <c:pt idx="8">
                  <c:v>8661226</c:v>
                </c:pt>
                <c:pt idx="9">
                  <c:v>10071651</c:v>
                </c:pt>
                <c:pt idx="10">
                  <c:v>10439914</c:v>
                </c:pt>
                <c:pt idx="11">
                  <c:v>9714287</c:v>
                </c:pt>
                <c:pt idx="12">
                  <c:v>10711376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3565497</c:v>
                </c:pt>
                <c:pt idx="1">
                  <c:v>4201282</c:v>
                </c:pt>
                <c:pt idx="2">
                  <c:v>4337106</c:v>
                </c:pt>
                <c:pt idx="3">
                  <c:v>3979171</c:v>
                </c:pt>
                <c:pt idx="4">
                  <c:v>4586676</c:v>
                </c:pt>
                <c:pt idx="5">
                  <c:v>4520311</c:v>
                </c:pt>
                <c:pt idx="6">
                  <c:v>4149384</c:v>
                </c:pt>
                <c:pt idx="7">
                  <c:v>5231803</c:v>
                </c:pt>
                <c:pt idx="8">
                  <c:v>5095110</c:v>
                </c:pt>
                <c:pt idx="9">
                  <c:v>5618401</c:v>
                </c:pt>
                <c:pt idx="10">
                  <c:v>5800104</c:v>
                </c:pt>
                <c:pt idx="11">
                  <c:v>5160248</c:v>
                </c:pt>
                <c:pt idx="12">
                  <c:v>5650450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641974</c:v>
                </c:pt>
                <c:pt idx="1">
                  <c:v>943762</c:v>
                </c:pt>
                <c:pt idx="2">
                  <c:v>1360319</c:v>
                </c:pt>
                <c:pt idx="3">
                  <c:v>1802685</c:v>
                </c:pt>
                <c:pt idx="4">
                  <c:v>2386198</c:v>
                </c:pt>
                <c:pt idx="5">
                  <c:v>2588818</c:v>
                </c:pt>
                <c:pt idx="6">
                  <c:v>2556177</c:v>
                </c:pt>
                <c:pt idx="7">
                  <c:v>3093135</c:v>
                </c:pt>
                <c:pt idx="8">
                  <c:v>3566116</c:v>
                </c:pt>
                <c:pt idx="9">
                  <c:v>4453250</c:v>
                </c:pt>
                <c:pt idx="10">
                  <c:v>4639810</c:v>
                </c:pt>
                <c:pt idx="11">
                  <c:v>4554039</c:v>
                </c:pt>
                <c:pt idx="12">
                  <c:v>5060926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F758F69-CABE-4931-AD81-547C3ABE7ED0}"/>
            </a:ext>
          </a:extLst>
        </xdr:cNvPr>
        <xdr:cNvSpPr txBox="1"/>
      </xdr:nvSpPr>
      <xdr:spPr>
        <a:xfrm>
          <a:off x="291750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79940</xdr:colOff>
      <xdr:row>28</xdr:row>
      <xdr:rowOff>136072</xdr:rowOff>
    </xdr:from>
    <xdr:to>
      <xdr:col>36</xdr:col>
      <xdr:colOff>158749</xdr:colOff>
      <xdr:row>54</xdr:row>
      <xdr:rowOff>42334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94B9301-E0A6-46B6-A30C-6C26C8A378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CFA5438-7863-491B-9F0F-D190FD49EE3D}"/>
            </a:ext>
          </a:extLst>
        </xdr:cNvPr>
        <xdr:cNvSpPr txBox="1"/>
      </xdr:nvSpPr>
      <xdr:spPr>
        <a:xfrm>
          <a:off x="261842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8619</xdr:colOff>
      <xdr:row>56</xdr:row>
      <xdr:rowOff>52917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EE4025-49CA-44E7-AEFA-F2D4C24F8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195037</xdr:colOff>
      <xdr:row>14</xdr:row>
      <xdr:rowOff>12925</xdr:rowOff>
    </xdr:from>
    <xdr:to>
      <xdr:col>29</xdr:col>
      <xdr:colOff>569240</xdr:colOff>
      <xdr:row>44</xdr:row>
      <xdr:rowOff>160187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678657</xdr:colOff>
      <xdr:row>10</xdr:row>
      <xdr:rowOff>1585</xdr:rowOff>
    </xdr:from>
    <xdr:to>
      <xdr:col>15</xdr:col>
      <xdr:colOff>250035</xdr:colOff>
      <xdr:row>39</xdr:row>
      <xdr:rowOff>112446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7726561-7044-463A-856F-A8F2071B99A5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Apr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6-Apr"/>
      <sheetName val="Daily flt 6-Apr"/>
      <sheetName val="Daily pax 5-Apr"/>
      <sheetName val="Daily flt 5-Apr"/>
      <sheetName val="Daily pax 4-Apr"/>
      <sheetName val="Daily flt 4-Apr"/>
      <sheetName val="Daily pax 3-Apr"/>
      <sheetName val="Daily flt 3-Apr"/>
      <sheetName val="Daily pax 2-Apr"/>
      <sheetName val="Daily flt 2-Apr"/>
      <sheetName val="Daily pax 1-Apr"/>
      <sheetName val="Daily flt 1-Apr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32574</v>
          </cell>
          <cell r="E24">
            <v>47201</v>
          </cell>
          <cell r="F24">
            <v>5080</v>
          </cell>
          <cell r="G24">
            <v>16082</v>
          </cell>
          <cell r="H24">
            <v>7505</v>
          </cell>
          <cell r="I24">
            <v>17422</v>
          </cell>
          <cell r="J24">
            <v>622</v>
          </cell>
          <cell r="L24">
            <v>204</v>
          </cell>
          <cell r="N24">
            <v>4700</v>
          </cell>
          <cell r="O24">
            <v>4746</v>
          </cell>
          <cell r="P24">
            <v>592</v>
          </cell>
          <cell r="Q24">
            <v>1690</v>
          </cell>
          <cell r="R24">
            <v>692</v>
          </cell>
          <cell r="T24">
            <v>3534</v>
          </cell>
          <cell r="U24">
            <v>623</v>
          </cell>
          <cell r="V24">
            <v>1278</v>
          </cell>
          <cell r="W24">
            <v>618</v>
          </cell>
          <cell r="Y24">
            <v>1028</v>
          </cell>
          <cell r="Z24">
            <v>963</v>
          </cell>
          <cell r="AA24">
            <v>352</v>
          </cell>
          <cell r="AB24">
            <v>238</v>
          </cell>
          <cell r="AC24">
            <v>1316</v>
          </cell>
          <cell r="AD24">
            <v>3892</v>
          </cell>
          <cell r="AF24">
            <v>5601</v>
          </cell>
          <cell r="AG24">
            <v>3975</v>
          </cell>
          <cell r="AI24">
            <v>199</v>
          </cell>
          <cell r="AJ24">
            <v>175</v>
          </cell>
          <cell r="AK24">
            <v>7566</v>
          </cell>
          <cell r="AL24">
            <v>552</v>
          </cell>
        </row>
        <row r="25">
          <cell r="C25" t="str">
            <v>International</v>
          </cell>
          <cell r="D25">
            <v>106638</v>
          </cell>
          <cell r="E25">
            <v>26321</v>
          </cell>
          <cell r="F25">
            <v>0</v>
          </cell>
          <cell r="G25">
            <v>4817</v>
          </cell>
          <cell r="H25">
            <v>668</v>
          </cell>
          <cell r="I25">
            <v>17013</v>
          </cell>
          <cell r="J25">
            <v>0</v>
          </cell>
          <cell r="K25">
            <v>0</v>
          </cell>
          <cell r="L25">
            <v>0</v>
          </cell>
          <cell r="N25">
            <v>1009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491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234</v>
          </cell>
          <cell r="E24">
            <v>291</v>
          </cell>
          <cell r="F24">
            <v>34</v>
          </cell>
          <cell r="G24">
            <v>120</v>
          </cell>
          <cell r="H24">
            <v>46</v>
          </cell>
          <cell r="I24">
            <v>120</v>
          </cell>
          <cell r="J24">
            <v>4</v>
          </cell>
          <cell r="L24">
            <v>2</v>
          </cell>
          <cell r="N24">
            <v>32</v>
          </cell>
          <cell r="O24">
            <v>32</v>
          </cell>
          <cell r="P24">
            <v>4</v>
          </cell>
          <cell r="Q24">
            <v>10</v>
          </cell>
          <cell r="R24">
            <v>4</v>
          </cell>
          <cell r="T24">
            <v>22</v>
          </cell>
          <cell r="U24">
            <v>4</v>
          </cell>
          <cell r="V24">
            <v>8</v>
          </cell>
          <cell r="W24">
            <v>4</v>
          </cell>
          <cell r="Y24">
            <v>6</v>
          </cell>
          <cell r="Z24">
            <v>6</v>
          </cell>
          <cell r="AA24">
            <v>2</v>
          </cell>
          <cell r="AB24">
            <v>4</v>
          </cell>
          <cell r="AC24">
            <v>8</v>
          </cell>
          <cell r="AD24">
            <v>24</v>
          </cell>
          <cell r="AF24">
            <v>40</v>
          </cell>
          <cell r="AG24">
            <v>26</v>
          </cell>
          <cell r="AI24">
            <v>4</v>
          </cell>
          <cell r="AJ24">
            <v>4</v>
          </cell>
          <cell r="AK24">
            <v>76</v>
          </cell>
          <cell r="AL24">
            <v>6</v>
          </cell>
        </row>
        <row r="25">
          <cell r="C25" t="str">
            <v>International</v>
          </cell>
          <cell r="D25">
            <v>538</v>
          </cell>
          <cell r="E25">
            <v>184</v>
          </cell>
          <cell r="F25">
            <v>0</v>
          </cell>
          <cell r="G25">
            <v>39</v>
          </cell>
          <cell r="H25">
            <v>4</v>
          </cell>
          <cell r="I25">
            <v>101</v>
          </cell>
          <cell r="J25">
            <v>0</v>
          </cell>
          <cell r="K25">
            <v>0</v>
          </cell>
          <cell r="L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822EA-D0DD-4D3D-ACA5-4985ECCBD443}">
  <sheetPr>
    <tabColor theme="5"/>
    <pageSetUpPr fitToPage="1"/>
  </sheetPr>
  <dimension ref="A3:AY93"/>
  <sheetViews>
    <sheetView tabSelected="1" topLeftCell="C1" zoomScale="70" zoomScaleNormal="70" workbookViewId="0">
      <selection activeCell="T56" sqref="T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6.7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13" t="s">
        <v>34</v>
      </c>
      <c r="AJ4" s="13" t="s">
        <v>35</v>
      </c>
      <c r="AK4" s="13" t="s">
        <v>36</v>
      </c>
      <c r="AL4" s="14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32574</v>
      </c>
      <c r="E24" s="2">
        <v>47201</v>
      </c>
      <c r="F24" s="21">
        <v>5080</v>
      </c>
      <c r="G24" s="21">
        <v>16082</v>
      </c>
      <c r="H24" s="21">
        <v>7505</v>
      </c>
      <c r="I24" s="21">
        <v>17422</v>
      </c>
      <c r="J24" s="21">
        <v>622</v>
      </c>
      <c r="K24" s="21"/>
      <c r="L24" s="21">
        <v>204</v>
      </c>
      <c r="M24" s="21"/>
      <c r="N24" s="21">
        <v>4700</v>
      </c>
      <c r="O24" s="21">
        <v>4746</v>
      </c>
      <c r="P24" s="21">
        <v>592</v>
      </c>
      <c r="Q24" s="21">
        <v>1690</v>
      </c>
      <c r="R24" s="21">
        <v>692</v>
      </c>
      <c r="S24" s="2"/>
      <c r="T24" s="21">
        <v>3534</v>
      </c>
      <c r="U24" s="21">
        <v>623</v>
      </c>
      <c r="V24" s="21">
        <v>1278</v>
      </c>
      <c r="W24" s="21">
        <v>618</v>
      </c>
      <c r="X24" s="21"/>
      <c r="Y24" s="21">
        <v>1028</v>
      </c>
      <c r="Z24" s="21">
        <v>963</v>
      </c>
      <c r="AA24" s="21">
        <v>352</v>
      </c>
      <c r="AB24" s="21">
        <v>238</v>
      </c>
      <c r="AC24" s="21">
        <v>1316</v>
      </c>
      <c r="AD24" s="21">
        <v>3892</v>
      </c>
      <c r="AE24" s="21"/>
      <c r="AF24" s="21">
        <v>5601</v>
      </c>
      <c r="AG24" s="21">
        <v>3975</v>
      </c>
      <c r="AH24" s="21"/>
      <c r="AI24" s="21">
        <v>199</v>
      </c>
      <c r="AJ24" s="21">
        <v>175</v>
      </c>
      <c r="AK24" s="21">
        <v>7566</v>
      </c>
      <c r="AL24" s="21">
        <v>552</v>
      </c>
      <c r="AM24" s="2">
        <f>SUM(D24:AL24)</f>
        <v>171020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106638</v>
      </c>
      <c r="E25" s="2">
        <v>26321</v>
      </c>
      <c r="F25" s="2">
        <v>0</v>
      </c>
      <c r="G25" s="21">
        <v>4817</v>
      </c>
      <c r="H25" s="21">
        <v>668</v>
      </c>
      <c r="I25" s="21">
        <v>17013</v>
      </c>
      <c r="J25" s="2">
        <v>0</v>
      </c>
      <c r="K25" s="2">
        <v>0</v>
      </c>
      <c r="L25" s="2">
        <v>0</v>
      </c>
      <c r="M25" s="2"/>
      <c r="N25" s="2">
        <v>1009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491</v>
      </c>
      <c r="AL25" s="2">
        <v>0</v>
      </c>
      <c r="AM25" s="2">
        <f>SUM(D25:AL25)</f>
        <v>156957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139212</v>
      </c>
      <c r="E26" s="2">
        <f t="shared" ref="E26:AI26" si="0">SUM(E24:E25)</f>
        <v>73522</v>
      </c>
      <c r="F26" s="2">
        <f t="shared" si="0"/>
        <v>5080</v>
      </c>
      <c r="G26" s="2">
        <f>SUM(G24:G25)</f>
        <v>20899</v>
      </c>
      <c r="H26" s="2">
        <f t="shared" si="0"/>
        <v>8173</v>
      </c>
      <c r="I26" s="2">
        <f t="shared" si="0"/>
        <v>34435</v>
      </c>
      <c r="J26" s="2">
        <f t="shared" si="0"/>
        <v>622</v>
      </c>
      <c r="K26" s="2">
        <f t="shared" si="0"/>
        <v>0</v>
      </c>
      <c r="L26" s="2">
        <f>SUM(L24:L25)</f>
        <v>204</v>
      </c>
      <c r="M26" s="2">
        <f t="shared" si="0"/>
        <v>0</v>
      </c>
      <c r="N26" s="2">
        <f t="shared" si="0"/>
        <v>5709</v>
      </c>
      <c r="O26" s="2">
        <f t="shared" si="0"/>
        <v>4746</v>
      </c>
      <c r="P26" s="2">
        <f t="shared" si="0"/>
        <v>592</v>
      </c>
      <c r="Q26" s="2">
        <f t="shared" si="0"/>
        <v>1690</v>
      </c>
      <c r="R26" s="2">
        <f t="shared" si="0"/>
        <v>692</v>
      </c>
      <c r="S26" s="2">
        <f>SUM(S24:S25)</f>
        <v>0</v>
      </c>
      <c r="T26" s="2">
        <f t="shared" si="0"/>
        <v>3534</v>
      </c>
      <c r="U26" s="2">
        <f t="shared" si="0"/>
        <v>623</v>
      </c>
      <c r="V26" s="2">
        <f t="shared" si="0"/>
        <v>1278</v>
      </c>
      <c r="W26" s="2">
        <f t="shared" si="0"/>
        <v>618</v>
      </c>
      <c r="X26" s="2">
        <f t="shared" si="0"/>
        <v>0</v>
      </c>
      <c r="Y26" s="2">
        <f t="shared" si="0"/>
        <v>1028</v>
      </c>
      <c r="Z26" s="2">
        <f t="shared" si="0"/>
        <v>963</v>
      </c>
      <c r="AA26" s="2">
        <f t="shared" si="0"/>
        <v>352</v>
      </c>
      <c r="AB26" s="2">
        <f t="shared" si="0"/>
        <v>238</v>
      </c>
      <c r="AC26" s="2">
        <f t="shared" si="0"/>
        <v>1316</v>
      </c>
      <c r="AD26" s="2">
        <f t="shared" si="0"/>
        <v>3892</v>
      </c>
      <c r="AE26" s="2">
        <f t="shared" si="0"/>
        <v>0</v>
      </c>
      <c r="AF26" s="2">
        <f t="shared" si="0"/>
        <v>5601</v>
      </c>
      <c r="AG26" s="2">
        <f t="shared" si="0"/>
        <v>3975</v>
      </c>
      <c r="AH26" s="2">
        <f>SUM(AH24:AH25)</f>
        <v>0</v>
      </c>
      <c r="AI26" s="2">
        <f t="shared" si="0"/>
        <v>199</v>
      </c>
      <c r="AJ26" s="2">
        <f>SUM(AJ24:AJ25)</f>
        <v>175</v>
      </c>
      <c r="AK26" s="2">
        <f>SUM(AK24:AK25)</f>
        <v>8057</v>
      </c>
      <c r="AL26" s="2">
        <f>SUM(AL24:AL25)</f>
        <v>552</v>
      </c>
      <c r="AM26" s="2">
        <f>SUM(D26:AL26)</f>
        <v>327977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A6482-289F-4FE4-B548-BAD356239874}">
  <sheetPr>
    <tabColor theme="5"/>
    <pageSetUpPr fitToPage="1"/>
  </sheetPr>
  <dimension ref="A3:AY43"/>
  <sheetViews>
    <sheetView topLeftCell="C1" zoomScale="80" zoomScaleNormal="80" workbookViewId="0">
      <selection activeCell="U58" sqref="U58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5" style="1" customWidth="1"/>
    <col min="22" max="22" width="6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8" width="6" style="1" customWidth="1"/>
    <col min="29" max="29" width="5.875" style="1" customWidth="1"/>
    <col min="30" max="30" width="5.125" style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24" t="s">
        <v>34</v>
      </c>
      <c r="AJ4" s="24" t="s">
        <v>35</v>
      </c>
      <c r="AK4" s="24" t="s">
        <v>36</v>
      </c>
      <c r="AL4" s="25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234</v>
      </c>
      <c r="E24" s="2">
        <v>291</v>
      </c>
      <c r="F24" s="21">
        <v>34</v>
      </c>
      <c r="G24" s="21">
        <v>120</v>
      </c>
      <c r="H24" s="21">
        <v>46</v>
      </c>
      <c r="I24" s="21">
        <v>120</v>
      </c>
      <c r="J24" s="28">
        <v>4</v>
      </c>
      <c r="K24" s="28"/>
      <c r="L24" s="28">
        <v>2</v>
      </c>
      <c r="M24" s="28"/>
      <c r="N24" s="28">
        <v>32</v>
      </c>
      <c r="O24" s="28">
        <v>32</v>
      </c>
      <c r="P24" s="28">
        <v>4</v>
      </c>
      <c r="Q24" s="28">
        <v>10</v>
      </c>
      <c r="R24" s="28">
        <v>4</v>
      </c>
      <c r="S24" s="2"/>
      <c r="T24" s="28">
        <v>22</v>
      </c>
      <c r="U24" s="28">
        <v>4</v>
      </c>
      <c r="V24" s="28">
        <v>8</v>
      </c>
      <c r="W24" s="28">
        <v>4</v>
      </c>
      <c r="Y24" s="28">
        <v>6</v>
      </c>
      <c r="Z24" s="28">
        <v>6</v>
      </c>
      <c r="AA24" s="28">
        <v>2</v>
      </c>
      <c r="AB24" s="28">
        <v>4</v>
      </c>
      <c r="AC24" s="28">
        <v>8</v>
      </c>
      <c r="AD24" s="28">
        <v>24</v>
      </c>
      <c r="AE24" s="28"/>
      <c r="AF24" s="28">
        <v>40</v>
      </c>
      <c r="AG24" s="28">
        <v>26</v>
      </c>
      <c r="AI24" s="28">
        <v>4</v>
      </c>
      <c r="AJ24" s="28">
        <v>4</v>
      </c>
      <c r="AK24" s="1">
        <v>76</v>
      </c>
      <c r="AL24" s="1">
        <v>6</v>
      </c>
      <c r="AM24" s="2">
        <f>SUM(D24:AL24)</f>
        <v>1177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538</v>
      </c>
      <c r="E25" s="2">
        <v>184</v>
      </c>
      <c r="F25" s="2">
        <v>0</v>
      </c>
      <c r="G25" s="21">
        <v>39</v>
      </c>
      <c r="H25" s="21">
        <v>4</v>
      </c>
      <c r="I25" s="21">
        <v>101</v>
      </c>
      <c r="J25" s="2">
        <v>0</v>
      </c>
      <c r="K25" s="2">
        <v>0</v>
      </c>
      <c r="L25" s="2">
        <v>0</v>
      </c>
      <c r="M25" s="2"/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878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772</v>
      </c>
      <c r="E26" s="2">
        <f t="shared" si="0"/>
        <v>475</v>
      </c>
      <c r="F26" s="2">
        <f t="shared" si="0"/>
        <v>34</v>
      </c>
      <c r="G26" s="2">
        <f t="shared" si="0"/>
        <v>159</v>
      </c>
      <c r="H26" s="2">
        <f t="shared" si="0"/>
        <v>50</v>
      </c>
      <c r="I26" s="2">
        <f t="shared" si="0"/>
        <v>221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>SUM(M24:M25)</f>
        <v>0</v>
      </c>
      <c r="N26" s="2">
        <f t="shared" si="0"/>
        <v>40</v>
      </c>
      <c r="O26" s="2">
        <f t="shared" si="0"/>
        <v>32</v>
      </c>
      <c r="P26" s="2">
        <f t="shared" si="0"/>
        <v>4</v>
      </c>
      <c r="Q26" s="2">
        <f t="shared" si="0"/>
        <v>10</v>
      </c>
      <c r="R26" s="2">
        <f t="shared" si="0"/>
        <v>4</v>
      </c>
      <c r="S26" s="2">
        <f t="shared" si="0"/>
        <v>0</v>
      </c>
      <c r="T26" s="2">
        <f t="shared" si="0"/>
        <v>22</v>
      </c>
      <c r="U26" s="2">
        <f t="shared" si="0"/>
        <v>4</v>
      </c>
      <c r="V26" s="2">
        <f t="shared" si="0"/>
        <v>8</v>
      </c>
      <c r="W26" s="2">
        <f t="shared" si="0"/>
        <v>4</v>
      </c>
      <c r="X26" s="2">
        <f t="shared" si="0"/>
        <v>0</v>
      </c>
      <c r="Y26" s="2">
        <f t="shared" si="0"/>
        <v>6</v>
      </c>
      <c r="Z26" s="2">
        <f t="shared" si="0"/>
        <v>6</v>
      </c>
      <c r="AA26" s="2">
        <f t="shared" si="0"/>
        <v>2</v>
      </c>
      <c r="AB26" s="2">
        <f t="shared" si="0"/>
        <v>4</v>
      </c>
      <c r="AC26" s="2">
        <f t="shared" si="0"/>
        <v>8</v>
      </c>
      <c r="AD26" s="2">
        <f t="shared" si="0"/>
        <v>24</v>
      </c>
      <c r="AE26" s="2">
        <f t="shared" si="0"/>
        <v>0</v>
      </c>
      <c r="AF26" s="2">
        <f t="shared" si="0"/>
        <v>40</v>
      </c>
      <c r="AG26" s="2">
        <f t="shared" si="0"/>
        <v>26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80</v>
      </c>
      <c r="AL26" s="2">
        <f>SUM(AL24:AL25)</f>
        <v>6</v>
      </c>
      <c r="AM26" s="2">
        <f>SUM(D26:AL26)</f>
        <v>2055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I18"/>
  <sheetViews>
    <sheetView zoomScale="70" zoomScaleNormal="70" workbookViewId="0">
      <selection activeCell="G10" sqref="G10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7">
        <v>44991</v>
      </c>
      <c r="E4" s="7">
        <v>44992</v>
      </c>
      <c r="F4" s="7">
        <v>44993</v>
      </c>
      <c r="G4" s="7">
        <v>44994</v>
      </c>
      <c r="H4" s="7">
        <v>44995</v>
      </c>
      <c r="I4" s="7">
        <v>44996</v>
      </c>
      <c r="J4" s="7">
        <v>44997</v>
      </c>
      <c r="K4" s="7">
        <v>44998</v>
      </c>
      <c r="L4" s="7">
        <v>44999</v>
      </c>
      <c r="M4" s="7">
        <v>45000</v>
      </c>
      <c r="N4" s="7">
        <v>45001</v>
      </c>
      <c r="O4" s="7">
        <v>45002</v>
      </c>
      <c r="P4" s="7">
        <v>45003</v>
      </c>
      <c r="Q4" s="7">
        <v>45004</v>
      </c>
      <c r="R4" s="7">
        <v>45005</v>
      </c>
      <c r="S4" s="7">
        <v>45006</v>
      </c>
      <c r="T4" s="7">
        <v>45007</v>
      </c>
      <c r="U4" s="7">
        <v>45008</v>
      </c>
      <c r="V4" s="7">
        <v>45009</v>
      </c>
      <c r="W4" s="7">
        <v>45010</v>
      </c>
      <c r="X4" s="7">
        <v>45011</v>
      </c>
      <c r="Y4" s="7">
        <v>45012</v>
      </c>
      <c r="Z4" s="7">
        <v>45013</v>
      </c>
      <c r="AA4" s="7">
        <v>45014</v>
      </c>
      <c r="AB4" s="7">
        <v>45015</v>
      </c>
      <c r="AC4" s="7">
        <v>45016</v>
      </c>
      <c r="AD4" s="8">
        <v>45017</v>
      </c>
      <c r="AE4" s="8">
        <v>45018</v>
      </c>
      <c r="AF4" s="8">
        <v>45019</v>
      </c>
      <c r="AG4" s="8">
        <v>45020</v>
      </c>
      <c r="AH4" s="8">
        <v>45021</v>
      </c>
      <c r="AI4" s="8">
        <v>45022</v>
      </c>
    </row>
    <row r="5" spans="1:35" x14ac:dyDescent="0.2">
      <c r="A5" s="2"/>
      <c r="B5" s="2"/>
      <c r="C5" s="5" t="s">
        <v>0</v>
      </c>
      <c r="D5" s="2">
        <v>187895</v>
      </c>
      <c r="E5" s="2">
        <v>182965</v>
      </c>
      <c r="F5" s="2">
        <v>176896</v>
      </c>
      <c r="G5" s="2">
        <v>180711</v>
      </c>
      <c r="H5" s="2">
        <v>187732</v>
      </c>
      <c r="I5" s="2">
        <v>182708</v>
      </c>
      <c r="J5" s="2">
        <v>187854</v>
      </c>
      <c r="K5" s="2">
        <v>185552</v>
      </c>
      <c r="L5" s="2">
        <v>171244</v>
      </c>
      <c r="M5" s="2">
        <v>174886</v>
      </c>
      <c r="N5" s="2">
        <v>176693</v>
      </c>
      <c r="O5" s="2">
        <v>190167</v>
      </c>
      <c r="P5" s="2">
        <v>183089</v>
      </c>
      <c r="Q5" s="2">
        <v>185977</v>
      </c>
      <c r="R5" s="2">
        <v>183983</v>
      </c>
      <c r="S5" s="2">
        <v>176203</v>
      </c>
      <c r="T5" s="2">
        <v>173213</v>
      </c>
      <c r="U5" s="2">
        <v>179556</v>
      </c>
      <c r="V5" s="2">
        <v>191659</v>
      </c>
      <c r="W5" s="2">
        <v>185496</v>
      </c>
      <c r="X5" s="2">
        <v>184705</v>
      </c>
      <c r="Y5" s="2">
        <v>184157</v>
      </c>
      <c r="Z5" s="2">
        <v>169816</v>
      </c>
      <c r="AA5" s="2">
        <v>176645</v>
      </c>
      <c r="AB5" s="2">
        <v>181200</v>
      </c>
      <c r="AC5" s="2">
        <v>185893</v>
      </c>
      <c r="AD5" s="2">
        <v>181250</v>
      </c>
      <c r="AE5" s="2">
        <v>181586</v>
      </c>
      <c r="AF5" s="2">
        <v>176930</v>
      </c>
      <c r="AG5" s="2">
        <v>177349</v>
      </c>
      <c r="AH5" s="2">
        <v>171458</v>
      </c>
      <c r="AI5" s="2">
        <v>171020</v>
      </c>
    </row>
    <row r="6" spans="1:35" x14ac:dyDescent="0.2">
      <c r="A6" s="3"/>
      <c r="B6" s="3"/>
      <c r="C6" s="6" t="s">
        <v>1</v>
      </c>
      <c r="D6" s="2">
        <v>167116</v>
      </c>
      <c r="E6" s="2">
        <v>163483</v>
      </c>
      <c r="F6" s="2">
        <v>162775</v>
      </c>
      <c r="G6" s="2">
        <v>164177</v>
      </c>
      <c r="H6" s="2">
        <v>171582</v>
      </c>
      <c r="I6" s="2">
        <v>169366</v>
      </c>
      <c r="J6" s="2">
        <v>176401</v>
      </c>
      <c r="K6" s="2">
        <v>163303</v>
      </c>
      <c r="L6" s="2">
        <v>154913</v>
      </c>
      <c r="M6" s="2">
        <v>165312</v>
      </c>
      <c r="N6" s="2">
        <v>166327</v>
      </c>
      <c r="O6" s="2">
        <v>169638</v>
      </c>
      <c r="P6" s="2">
        <v>164828</v>
      </c>
      <c r="Q6" s="2">
        <v>171192</v>
      </c>
      <c r="R6" s="2">
        <v>159500</v>
      </c>
      <c r="S6" s="2">
        <v>154255</v>
      </c>
      <c r="T6" s="2">
        <v>157170</v>
      </c>
      <c r="U6" s="2">
        <v>158216</v>
      </c>
      <c r="V6" s="2">
        <v>161791</v>
      </c>
      <c r="W6" s="2">
        <v>161921</v>
      </c>
      <c r="X6" s="2">
        <v>158293</v>
      </c>
      <c r="Y6" s="2">
        <v>154626</v>
      </c>
      <c r="Z6" s="2">
        <v>148805</v>
      </c>
      <c r="AA6" s="2">
        <v>153584</v>
      </c>
      <c r="AB6" s="2">
        <v>157078</v>
      </c>
      <c r="AC6" s="2">
        <v>164987</v>
      </c>
      <c r="AD6" s="2">
        <v>162109</v>
      </c>
      <c r="AE6" s="2">
        <v>164675</v>
      </c>
      <c r="AF6" s="2">
        <v>150889</v>
      </c>
      <c r="AG6" s="2">
        <v>149526</v>
      </c>
      <c r="AH6" s="2">
        <v>155889</v>
      </c>
      <c r="AI6" s="2">
        <v>156957</v>
      </c>
    </row>
    <row r="7" spans="1:35" x14ac:dyDescent="0.2">
      <c r="C7" s="1" t="s">
        <v>2</v>
      </c>
      <c r="D7" s="2">
        <f t="shared" ref="D7:E7" si="0">SUM(D5:D6)</f>
        <v>355011</v>
      </c>
      <c r="E7" s="2">
        <f t="shared" si="0"/>
        <v>346448</v>
      </c>
      <c r="F7" s="2">
        <f t="shared" ref="F7:G7" si="1">SUM(F5:F6)</f>
        <v>339671</v>
      </c>
      <c r="G7" s="2">
        <f t="shared" si="1"/>
        <v>344888</v>
      </c>
      <c r="H7" s="2">
        <f t="shared" ref="H7:I7" si="2">SUM(H5:H6)</f>
        <v>359314</v>
      </c>
      <c r="I7" s="2">
        <f t="shared" si="2"/>
        <v>352074</v>
      </c>
      <c r="J7" s="2">
        <f t="shared" ref="J7:K7" si="3">SUM(J5:J6)</f>
        <v>364255</v>
      </c>
      <c r="K7" s="2">
        <f t="shared" si="3"/>
        <v>348855</v>
      </c>
      <c r="L7" s="2">
        <f t="shared" ref="L7:M7" si="4">SUM(L5:L6)</f>
        <v>326157</v>
      </c>
      <c r="M7" s="2">
        <f t="shared" si="4"/>
        <v>340198</v>
      </c>
      <c r="N7" s="2">
        <f t="shared" ref="N7:O7" si="5">SUM(N5:N6)</f>
        <v>343020</v>
      </c>
      <c r="O7" s="2">
        <f t="shared" si="5"/>
        <v>359805</v>
      </c>
      <c r="P7" s="2">
        <f t="shared" ref="P7:Q7" si="6">SUM(P5:P6)</f>
        <v>347917</v>
      </c>
      <c r="Q7" s="2">
        <f t="shared" si="6"/>
        <v>357169</v>
      </c>
      <c r="R7" s="2">
        <f t="shared" ref="R7:S7" si="7">SUM(R5:R6)</f>
        <v>343483</v>
      </c>
      <c r="S7" s="2">
        <f t="shared" si="7"/>
        <v>330458</v>
      </c>
      <c r="T7" s="2">
        <f t="shared" ref="T7:U7" si="8">SUM(T5:T6)</f>
        <v>330383</v>
      </c>
      <c r="U7" s="2">
        <f t="shared" si="8"/>
        <v>337772</v>
      </c>
      <c r="V7" s="2">
        <f t="shared" ref="V7:W7" si="9">SUM(V5:V6)</f>
        <v>353450</v>
      </c>
      <c r="W7" s="2">
        <f t="shared" si="9"/>
        <v>347417</v>
      </c>
      <c r="X7" s="2">
        <f t="shared" ref="X7:Y7" si="10">SUM(X5:X6)</f>
        <v>342998</v>
      </c>
      <c r="Y7" s="2">
        <f t="shared" si="10"/>
        <v>338783</v>
      </c>
      <c r="Z7" s="2">
        <f t="shared" ref="Z7:AA7" si="11">SUM(Z5:Z6)</f>
        <v>318621</v>
      </c>
      <c r="AA7" s="2">
        <f t="shared" si="11"/>
        <v>330229</v>
      </c>
      <c r="AB7" s="2">
        <f t="shared" ref="AB7:AC7" si="12">SUM(AB5:AB6)</f>
        <v>338278</v>
      </c>
      <c r="AC7" s="2">
        <f t="shared" si="12"/>
        <v>350880</v>
      </c>
      <c r="AD7" s="2">
        <f t="shared" ref="AD7:AE7" si="13">SUM(AD5:AD6)</f>
        <v>343359</v>
      </c>
      <c r="AE7" s="2">
        <f t="shared" si="13"/>
        <v>346261</v>
      </c>
      <c r="AF7" s="2">
        <f t="shared" ref="AF7:AG7" si="14">SUM(AF5:AF6)</f>
        <v>327819</v>
      </c>
      <c r="AG7" s="2">
        <f t="shared" si="14"/>
        <v>326875</v>
      </c>
      <c r="AH7" s="2">
        <f t="shared" ref="AH7:AI7" si="15">SUM(AH5:AH6)</f>
        <v>327347</v>
      </c>
      <c r="AI7" s="2">
        <f t="shared" si="15"/>
        <v>327977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topLeftCell="B1" zoomScale="80" zoomScaleNormal="80" workbookViewId="0">
      <selection activeCell="Q11" sqref="Q11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5" style="1" customWidth="1"/>
    <col min="5" max="5" width="11.25" style="1" customWidth="1"/>
    <col min="6" max="6" width="12.25" style="1" customWidth="1"/>
    <col min="7" max="7" width="11.375" style="1" customWidth="1"/>
    <col min="8" max="8" width="12.625" style="1" customWidth="1"/>
    <col min="9" max="9" width="11.5" style="1" customWidth="1"/>
    <col min="10" max="12" width="11.25" style="1" customWidth="1"/>
    <col min="13" max="16" width="13.625" style="1" customWidth="1"/>
    <col min="17" max="16384" width="9" style="1"/>
  </cols>
  <sheetData>
    <row r="4" spans="1:16" x14ac:dyDescent="0.2">
      <c r="D4" s="4">
        <v>44621</v>
      </c>
      <c r="E4" s="4">
        <v>44652</v>
      </c>
      <c r="F4" s="4">
        <v>44682</v>
      </c>
      <c r="G4" s="4">
        <v>44713</v>
      </c>
      <c r="H4" s="4">
        <v>44743</v>
      </c>
      <c r="I4" s="4">
        <v>44774</v>
      </c>
      <c r="J4" s="4">
        <v>44805</v>
      </c>
      <c r="K4" s="4">
        <v>44835</v>
      </c>
      <c r="L4" s="4">
        <v>44866</v>
      </c>
      <c r="M4" s="4">
        <v>44896</v>
      </c>
      <c r="N4" s="9">
        <v>44927</v>
      </c>
      <c r="O4" s="9">
        <v>44958</v>
      </c>
      <c r="P4" s="9">
        <v>44986</v>
      </c>
    </row>
    <row r="5" spans="1:16" x14ac:dyDescent="0.2">
      <c r="A5" s="2"/>
      <c r="B5" s="2"/>
      <c r="C5" s="2" t="s">
        <v>0</v>
      </c>
      <c r="D5" s="2">
        <v>3565497</v>
      </c>
      <c r="E5" s="2">
        <v>4201282</v>
      </c>
      <c r="F5" s="2">
        <v>4337106</v>
      </c>
      <c r="G5" s="2">
        <v>3979171</v>
      </c>
      <c r="H5" s="2">
        <v>4586676</v>
      </c>
      <c r="I5" s="2">
        <v>4520311</v>
      </c>
      <c r="J5" s="2">
        <v>4149384</v>
      </c>
      <c r="K5" s="2">
        <v>5231803</v>
      </c>
      <c r="L5" s="2">
        <v>5095110</v>
      </c>
      <c r="M5" s="2">
        <v>5618401</v>
      </c>
      <c r="N5" s="2">
        <v>5800104</v>
      </c>
      <c r="O5" s="2">
        <v>5160248</v>
      </c>
      <c r="P5" s="2">
        <v>5650450</v>
      </c>
    </row>
    <row r="6" spans="1:16" x14ac:dyDescent="0.2">
      <c r="A6" s="3"/>
      <c r="B6" s="3"/>
      <c r="C6" s="3" t="s">
        <v>1</v>
      </c>
      <c r="D6" s="3">
        <v>641974</v>
      </c>
      <c r="E6" s="3">
        <v>943762</v>
      </c>
      <c r="F6" s="3">
        <v>1360319</v>
      </c>
      <c r="G6" s="3">
        <v>1802685</v>
      </c>
      <c r="H6" s="3">
        <v>2386198</v>
      </c>
      <c r="I6" s="3">
        <v>2588818</v>
      </c>
      <c r="J6" s="2">
        <v>2556177</v>
      </c>
      <c r="K6" s="2">
        <v>3093135</v>
      </c>
      <c r="L6" s="2">
        <v>3566116</v>
      </c>
      <c r="M6" s="2">
        <v>4453250</v>
      </c>
      <c r="N6" s="2">
        <v>4639810</v>
      </c>
      <c r="O6" s="2">
        <v>4554039</v>
      </c>
      <c r="P6" s="2">
        <v>5060926</v>
      </c>
    </row>
    <row r="7" spans="1:16" x14ac:dyDescent="0.2">
      <c r="C7" s="1" t="s">
        <v>2</v>
      </c>
      <c r="D7" s="2">
        <v>4207471</v>
      </c>
      <c r="E7" s="2">
        <v>5144887</v>
      </c>
      <c r="F7" s="2">
        <v>5697425</v>
      </c>
      <c r="G7" s="2">
        <v>5781856</v>
      </c>
      <c r="H7" s="2">
        <v>6972874</v>
      </c>
      <c r="I7" s="2">
        <v>7109129</v>
      </c>
      <c r="J7" s="2">
        <v>6705561</v>
      </c>
      <c r="K7" s="2">
        <f t="shared" ref="K7:P7" si="0">SUM(K5:K6)</f>
        <v>8324938</v>
      </c>
      <c r="L7" s="2">
        <f t="shared" si="0"/>
        <v>8661226</v>
      </c>
      <c r="M7" s="2">
        <f t="shared" si="0"/>
        <v>10071651</v>
      </c>
      <c r="N7" s="2">
        <f t="shared" si="0"/>
        <v>10439914</v>
      </c>
      <c r="O7" s="2">
        <f t="shared" si="0"/>
        <v>9714287</v>
      </c>
      <c r="P7" s="2">
        <f t="shared" si="0"/>
        <v>10711376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</row>
    <row r="41" spans="4:14" x14ac:dyDescent="0.2">
      <c r="D41" s="29" t="s">
        <v>41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</row>
  </sheetData>
  <mergeCells count="1">
    <mergeCell ref="D41:N41"/>
  </mergeCells>
  <pageMargins left="0.7" right="0.7" top="0.75" bottom="0.75" header="0.3" footer="0.3"/>
  <pageSetup paperSize="9" scale="77" orientation="landscape" r:id="rId1"/>
  <ignoredErrors>
    <ignoredError sqref="K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6-Apr</vt:lpstr>
      <vt:lpstr>Daily flt 6-Apr</vt:lpstr>
      <vt:lpstr>Pax 1 month</vt:lpstr>
      <vt:lpstr>Pax 1 year</vt:lpstr>
      <vt:lpstr>'Daily flt 6-Apr'!Print_Area</vt:lpstr>
      <vt:lpstr>'Daily pax 6-Apr'!Print_Area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2023-04-07T07:35:31Z</cp:lastPrinted>
  <dcterms:created xsi:type="dcterms:W3CDTF">2022-10-17T04:10:42Z</dcterms:created>
  <dcterms:modified xsi:type="dcterms:W3CDTF">2023-04-07T07:35:33Z</dcterms:modified>
</cp:coreProperties>
</file>