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7CD34C26-A00E-4C85-A589-748E52C4C4B0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9-Apr" sheetId="110" r:id="rId1"/>
    <sheet name="Daily flt 9-Apr" sheetId="11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9-Apr'!$D$59:$AN$90</definedName>
    <definedName name="_xlnm.Print_Area" localSheetId="0">'Daily pax 9-Apr'!$D$60:$AN$88</definedName>
    <definedName name="_xlnm.Print_Area" localSheetId="2">'Pax 1 month'!$I$14:$AE$47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11" l="1"/>
  <c r="AK26" i="111"/>
  <c r="AJ26" i="111"/>
  <c r="AI26" i="111"/>
  <c r="AH26" i="111"/>
  <c r="AG26" i="111"/>
  <c r="AF26" i="111"/>
  <c r="AE26" i="111"/>
  <c r="AD26" i="111"/>
  <c r="AC26" i="111"/>
  <c r="AB26" i="111"/>
  <c r="AA26" i="111"/>
  <c r="Z26" i="111"/>
  <c r="Y26" i="111"/>
  <c r="X26" i="111"/>
  <c r="W26" i="111"/>
  <c r="V26" i="111"/>
  <c r="U26" i="111"/>
  <c r="T26" i="111"/>
  <c r="S26" i="111"/>
  <c r="R26" i="111"/>
  <c r="Q26" i="111"/>
  <c r="P26" i="111"/>
  <c r="O26" i="111"/>
  <c r="N26" i="111"/>
  <c r="M26" i="111"/>
  <c r="L26" i="111"/>
  <c r="K26" i="111"/>
  <c r="J26" i="111"/>
  <c r="I26" i="111"/>
  <c r="H26" i="111"/>
  <c r="G26" i="111"/>
  <c r="F26" i="111"/>
  <c r="E26" i="111"/>
  <c r="D26" i="111"/>
  <c r="AM26" i="111" s="1"/>
  <c r="AM25" i="111"/>
  <c r="AM24" i="111"/>
  <c r="AL26" i="110"/>
  <c r="AK26" i="110"/>
  <c r="AJ26" i="110"/>
  <c r="AI26" i="110"/>
  <c r="AH26" i="110"/>
  <c r="AG26" i="110"/>
  <c r="AF26" i="110"/>
  <c r="AE26" i="110"/>
  <c r="AD26" i="110"/>
  <c r="AC26" i="110"/>
  <c r="AB26" i="110"/>
  <c r="AA26" i="110"/>
  <c r="Z26" i="110"/>
  <c r="Y26" i="110"/>
  <c r="X26" i="110"/>
  <c r="W26" i="110"/>
  <c r="V26" i="110"/>
  <c r="U26" i="110"/>
  <c r="T26" i="110"/>
  <c r="S26" i="110"/>
  <c r="R26" i="110"/>
  <c r="Q26" i="110"/>
  <c r="P26" i="110"/>
  <c r="O26" i="110"/>
  <c r="N26" i="110"/>
  <c r="M26" i="110"/>
  <c r="L26" i="110"/>
  <c r="K26" i="110"/>
  <c r="J26" i="110"/>
  <c r="I26" i="110"/>
  <c r="H26" i="110"/>
  <c r="G26" i="110"/>
  <c r="F26" i="110"/>
  <c r="E26" i="110"/>
  <c r="AM26" i="110" s="1"/>
  <c r="D26" i="110"/>
  <c r="AM25" i="110"/>
  <c r="AM24" i="110"/>
  <c r="AI7" i="5"/>
  <c r="AH7" i="5" l="1"/>
  <c r="AG7" i="5" l="1"/>
  <c r="AF7" i="5" l="1"/>
  <c r="AE7" i="5" l="1"/>
  <c r="AD7" i="5" l="1"/>
  <c r="AC7" i="5" l="1"/>
  <c r="AB7" i="5" l="1"/>
  <c r="AA7" i="5" l="1"/>
  <c r="P7" i="4" l="1"/>
  <c r="Z7" i="5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/>
  <c r="I7" i="5" l="1"/>
  <c r="H7" i="5" l="1"/>
  <c r="G7" i="5" l="1"/>
  <c r="F7" i="5" l="1"/>
  <c r="E7" i="5" l="1"/>
  <c r="D7" i="5" l="1"/>
  <c r="O7" i="4" l="1"/>
  <c r="N7" i="4" l="1"/>
  <c r="M7" i="4"/>
  <c r="L7" i="4"/>
  <c r="K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<sst xmlns="http://schemas.openxmlformats.org/spreadsheetml/2006/main" count="125" uniqueCount="42">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</sst>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9th</a:t>
            </a:r>
            <a:r>
              <a:rPr lang="en-US" baseline="0"/>
              <a:t> Apr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9-Apr'!$C$24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9-Apr'!$D$4:$AL$4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9-Apr'!$D$24:$AL$24</c:f>
              <c:numCache>
                <c:formatCode>_(* #,##0_);_(* \(#,##0\);_(* "-"??_);_(@_)</c:formatCode>
                <c:ptCount val="32"/>
                <c:pt idx="0">
                  <c:v>32614</c:v>
                </c:pt>
                <c:pt idx="1">
                  <c:v>48223</c:v>
                </c:pt>
                <c:pt idx="2" formatCode="#,##0">
                  <c:v>4942</c:v>
                </c:pt>
                <c:pt idx="3" formatCode="#,##0">
                  <c:v>16026</c:v>
                </c:pt>
                <c:pt idx="4" formatCode="#,##0">
                  <c:v>6903</c:v>
                </c:pt>
                <c:pt idx="5" formatCode="#,##0">
                  <c:v>17397</c:v>
                </c:pt>
                <c:pt idx="6" formatCode="#,##0">
                  <c:v>639</c:v>
                </c:pt>
                <c:pt idx="7" formatCode="#,##0">
                  <c:v>134</c:v>
                </c:pt>
                <c:pt idx="8" formatCode="#,##0">
                  <c:v>198</c:v>
                </c:pt>
                <c:pt idx="9" formatCode="#,##0">
                  <c:v>98</c:v>
                </c:pt>
                <c:pt idx="10" formatCode="#,##0">
                  <c:v>4941</c:v>
                </c:pt>
                <c:pt idx="11" formatCode="#,##0">
                  <c:v>5175</c:v>
                </c:pt>
                <c:pt idx="12" formatCode="#,##0">
                  <c:v>631</c:v>
                </c:pt>
                <c:pt idx="13" formatCode="#,##0">
                  <c:v>1545</c:v>
                </c:pt>
                <c:pt idx="14" formatCode="#,##0">
                  <c:v>662</c:v>
                </c:pt>
                <c:pt idx="15" formatCode="#,##0">
                  <c:v>3844</c:v>
                </c:pt>
                <c:pt idx="16" formatCode="#,##0">
                  <c:v>598</c:v>
                </c:pt>
                <c:pt idx="17" formatCode="#,##0">
                  <c:v>1276</c:v>
                </c:pt>
                <c:pt idx="18" formatCode="#,##0">
                  <c:v>1036</c:v>
                </c:pt>
                <c:pt idx="19" formatCode="#,##0">
                  <c:v>1313</c:v>
                </c:pt>
                <c:pt idx="20" formatCode="#,##0">
                  <c:v>650</c:v>
                </c:pt>
                <c:pt idx="21" formatCode="#,##0">
                  <c:v>461</c:v>
                </c:pt>
                <c:pt idx="22" formatCode="#,##0">
                  <c:v>188</c:v>
                </c:pt>
                <c:pt idx="23" formatCode="#,##0">
                  <c:v>1273</c:v>
                </c:pt>
                <c:pt idx="24" formatCode="#,##0">
                  <c:v>4123</c:v>
                </c:pt>
                <c:pt idx="25" formatCode="#,##0">
                  <c:v>281</c:v>
                </c:pt>
                <c:pt idx="26" formatCode="#,##0">
                  <c:v>5238</c:v>
                </c:pt>
                <c:pt idx="27" formatCode="#,##0">
                  <c:v>3970</c:v>
                </c:pt>
                <c:pt idx="28" formatCode="#,##0">
                  <c:v>216</c:v>
                </c:pt>
                <c:pt idx="29" formatCode="#,##0">
                  <c:v>201</c:v>
                </c:pt>
                <c:pt idx="30" formatCode="#,##0">
                  <c:v>7046</c:v>
                </c:pt>
                <c:pt idx="31" formatCode="#,##0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5-4A16-B2D6-5783B983FD67}"/>
            </c:ext>
          </c:extLst>
        </c:ser>
        <c:ser>
          <c:idx val="2"/>
          <c:order val="1"/>
          <c:tx>
            <c:strRef>
              <c:f>'Daily pax 9-Apr'!$C$25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9-Apr'!$D$4:$AL$4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9-Apr'!$D$25:$AL$25</c:f>
              <c:numCache>
                <c:formatCode>_(* #,##0_);_(* \(#,##0\);_(* "-"??_);_(@_)</c:formatCode>
                <c:ptCount val="32"/>
                <c:pt idx="0">
                  <c:v>108528</c:v>
                </c:pt>
                <c:pt idx="1">
                  <c:v>29309</c:v>
                </c:pt>
                <c:pt idx="2">
                  <c:v>0</c:v>
                </c:pt>
                <c:pt idx="3" formatCode="#,##0">
                  <c:v>5702</c:v>
                </c:pt>
                <c:pt idx="4" formatCode="#,##0">
                  <c:v>636</c:v>
                </c:pt>
                <c:pt idx="5" formatCode="#,##0">
                  <c:v>19564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473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5-4A16-B2D6-5783B983FD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9th</a:t>
            </a:r>
            <a:r>
              <a:rPr lang="en-US" baseline="0"/>
              <a:t> Apr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9-Apr'!$C$24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9-Apr'!$D$4:$AL$4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9-Apr'!$D$24:$AL$24</c:f>
              <c:numCache>
                <c:formatCode>_(* #,##0_);_(* \(#,##0\);_(* "-"??_);_(@_)</c:formatCode>
                <c:ptCount val="32"/>
                <c:pt idx="0">
                  <c:v>227</c:v>
                </c:pt>
                <c:pt idx="1">
                  <c:v>310</c:v>
                </c:pt>
                <c:pt idx="2" formatCode="#,##0">
                  <c:v>34</c:v>
                </c:pt>
                <c:pt idx="3" formatCode="#,##0">
                  <c:v>111</c:v>
                </c:pt>
                <c:pt idx="4" formatCode="#,##0">
                  <c:v>44</c:v>
                </c:pt>
                <c:pt idx="5" formatCode="#,##0">
                  <c:v>116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34</c:v>
                </c:pt>
                <c:pt idx="11" formatCode="General">
                  <c:v>34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4</c:v>
                </c:pt>
                <c:pt idx="15" formatCode="General">
                  <c:v>26</c:v>
                </c:pt>
                <c:pt idx="16" formatCode="General">
                  <c:v>4</c:v>
                </c:pt>
                <c:pt idx="17" formatCode="General">
                  <c:v>8</c:v>
                </c:pt>
                <c:pt idx="18" formatCode="General">
                  <c:v>8</c:v>
                </c:pt>
                <c:pt idx="19" formatCode="General">
                  <c:v>8</c:v>
                </c:pt>
                <c:pt idx="20" formatCode="General">
                  <c:v>4</c:v>
                </c:pt>
                <c:pt idx="21" formatCode="General">
                  <c:v>4</c:v>
                </c:pt>
                <c:pt idx="22" formatCode="General">
                  <c:v>4</c:v>
                </c:pt>
                <c:pt idx="23" formatCode="General">
                  <c:v>8</c:v>
                </c:pt>
                <c:pt idx="24" formatCode="General">
                  <c:v>26</c:v>
                </c:pt>
                <c:pt idx="25" formatCode="General">
                  <c:v>2</c:v>
                </c:pt>
                <c:pt idx="26" formatCode="General">
                  <c:v>34</c:v>
                </c:pt>
                <c:pt idx="27" formatCode="General">
                  <c:v>26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72</c:v>
                </c:pt>
                <c:pt idx="31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7-4208-9B83-6AA228DA3F9E}"/>
            </c:ext>
          </c:extLst>
        </c:ser>
        <c:ser>
          <c:idx val="2"/>
          <c:order val="1"/>
          <c:tx>
            <c:strRef>
              <c:f>'Daily flt 9-Apr'!$C$25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9-Apr'!$D$4:$AL$4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9-Apr'!$D$25:$AL$25</c:f>
              <c:numCache>
                <c:formatCode>_(* #,##0_);_(* \(#,##0\);_(* "-"??_);_(@_)</c:formatCode>
                <c:ptCount val="32"/>
                <c:pt idx="0">
                  <c:v>543</c:v>
                </c:pt>
                <c:pt idx="1">
                  <c:v>188</c:v>
                </c:pt>
                <c:pt idx="2">
                  <c:v>0</c:v>
                </c:pt>
                <c:pt idx="3" formatCode="#,##0">
                  <c:v>42</c:v>
                </c:pt>
                <c:pt idx="4" formatCode="#,##0">
                  <c:v>4</c:v>
                </c:pt>
                <c:pt idx="5" formatCode="#,##0">
                  <c:v>113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7-4208-9B83-6AA228DA3F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9th</a:t>
            </a:r>
            <a:r>
              <a:rPr lang="en-US" sz="2400" b="1" baseline="0"/>
              <a:t> Mar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44994</c:v>
                </c:pt>
                <c:pt idx="1">
                  <c:v>44995</c:v>
                </c:pt>
                <c:pt idx="2">
                  <c:v>44996</c:v>
                </c:pt>
                <c:pt idx="3">
                  <c:v>44997</c:v>
                </c:pt>
                <c:pt idx="4">
                  <c:v>44998</c:v>
                </c:pt>
                <c:pt idx="5">
                  <c:v>44999</c:v>
                </c:pt>
                <c:pt idx="6">
                  <c:v>45000</c:v>
                </c:pt>
                <c:pt idx="7">
                  <c:v>45001</c:v>
                </c:pt>
                <c:pt idx="8">
                  <c:v>45002</c:v>
                </c:pt>
                <c:pt idx="9">
                  <c:v>45003</c:v>
                </c:pt>
                <c:pt idx="10">
                  <c:v>45004</c:v>
                </c:pt>
                <c:pt idx="11">
                  <c:v>45005</c:v>
                </c:pt>
                <c:pt idx="12">
                  <c:v>45006</c:v>
                </c:pt>
                <c:pt idx="13">
                  <c:v>45007</c:v>
                </c:pt>
                <c:pt idx="14">
                  <c:v>45008</c:v>
                </c:pt>
                <c:pt idx="15">
                  <c:v>45009</c:v>
                </c:pt>
                <c:pt idx="16">
                  <c:v>45010</c:v>
                </c:pt>
                <c:pt idx="17">
                  <c:v>45011</c:v>
                </c:pt>
                <c:pt idx="18">
                  <c:v>45012</c:v>
                </c:pt>
                <c:pt idx="19">
                  <c:v>45013</c:v>
                </c:pt>
                <c:pt idx="20">
                  <c:v>45014</c:v>
                </c:pt>
                <c:pt idx="21">
                  <c:v>45015</c:v>
                </c:pt>
                <c:pt idx="22">
                  <c:v>45016</c:v>
                </c:pt>
                <c:pt idx="23">
                  <c:v>45017</c:v>
                </c:pt>
                <c:pt idx="24">
                  <c:v>45018</c:v>
                </c:pt>
                <c:pt idx="25">
                  <c:v>45019</c:v>
                </c:pt>
                <c:pt idx="26">
                  <c:v>45020</c:v>
                </c:pt>
                <c:pt idx="27">
                  <c:v>45021</c:v>
                </c:pt>
                <c:pt idx="28">
                  <c:v>45022</c:v>
                </c:pt>
                <c:pt idx="29">
                  <c:v>45023</c:v>
                </c:pt>
                <c:pt idx="30">
                  <c:v>45024</c:v>
                </c:pt>
                <c:pt idx="31">
                  <c:v>45025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344888</c:v>
                </c:pt>
                <c:pt idx="1">
                  <c:v>359314</c:v>
                </c:pt>
                <c:pt idx="2">
                  <c:v>352074</c:v>
                </c:pt>
                <c:pt idx="3">
                  <c:v>364255</c:v>
                </c:pt>
                <c:pt idx="4">
                  <c:v>348855</c:v>
                </c:pt>
                <c:pt idx="5">
                  <c:v>326157</c:v>
                </c:pt>
                <c:pt idx="6">
                  <c:v>340198</c:v>
                </c:pt>
                <c:pt idx="7">
                  <c:v>343020</c:v>
                </c:pt>
                <c:pt idx="8">
                  <c:v>359805</c:v>
                </c:pt>
                <c:pt idx="9">
                  <c:v>347917</c:v>
                </c:pt>
                <c:pt idx="10">
                  <c:v>357169</c:v>
                </c:pt>
                <c:pt idx="11">
                  <c:v>343483</c:v>
                </c:pt>
                <c:pt idx="12">
                  <c:v>330458</c:v>
                </c:pt>
                <c:pt idx="13">
                  <c:v>330383</c:v>
                </c:pt>
                <c:pt idx="14">
                  <c:v>337772</c:v>
                </c:pt>
                <c:pt idx="15">
                  <c:v>353450</c:v>
                </c:pt>
                <c:pt idx="16">
                  <c:v>347417</c:v>
                </c:pt>
                <c:pt idx="17">
                  <c:v>342998</c:v>
                </c:pt>
                <c:pt idx="18">
                  <c:v>338783</c:v>
                </c:pt>
                <c:pt idx="19">
                  <c:v>318621</c:v>
                </c:pt>
                <c:pt idx="20">
                  <c:v>330229</c:v>
                </c:pt>
                <c:pt idx="21">
                  <c:v>338278</c:v>
                </c:pt>
                <c:pt idx="22">
                  <c:v>350880</c:v>
                </c:pt>
                <c:pt idx="23">
                  <c:v>343359</c:v>
                </c:pt>
                <c:pt idx="24">
                  <c:v>346261</c:v>
                </c:pt>
                <c:pt idx="25">
                  <c:v>327819</c:v>
                </c:pt>
                <c:pt idx="26">
                  <c:v>326875</c:v>
                </c:pt>
                <c:pt idx="27">
                  <c:v>327347</c:v>
                </c:pt>
                <c:pt idx="28">
                  <c:v>327977</c:v>
                </c:pt>
                <c:pt idx="29">
                  <c:v>336150</c:v>
                </c:pt>
                <c:pt idx="30">
                  <c:v>326804</c:v>
                </c:pt>
                <c:pt idx="31">
                  <c:v>337808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44994</c:v>
                </c:pt>
                <c:pt idx="1">
                  <c:v>44995</c:v>
                </c:pt>
                <c:pt idx="2">
                  <c:v>44996</c:v>
                </c:pt>
                <c:pt idx="3">
                  <c:v>44997</c:v>
                </c:pt>
                <c:pt idx="4">
                  <c:v>44998</c:v>
                </c:pt>
                <c:pt idx="5">
                  <c:v>44999</c:v>
                </c:pt>
                <c:pt idx="6">
                  <c:v>45000</c:v>
                </c:pt>
                <c:pt idx="7">
                  <c:v>45001</c:v>
                </c:pt>
                <c:pt idx="8">
                  <c:v>45002</c:v>
                </c:pt>
                <c:pt idx="9">
                  <c:v>45003</c:v>
                </c:pt>
                <c:pt idx="10">
                  <c:v>45004</c:v>
                </c:pt>
                <c:pt idx="11">
                  <c:v>45005</c:v>
                </c:pt>
                <c:pt idx="12">
                  <c:v>45006</c:v>
                </c:pt>
                <c:pt idx="13">
                  <c:v>45007</c:v>
                </c:pt>
                <c:pt idx="14">
                  <c:v>45008</c:v>
                </c:pt>
                <c:pt idx="15">
                  <c:v>45009</c:v>
                </c:pt>
                <c:pt idx="16">
                  <c:v>45010</c:v>
                </c:pt>
                <c:pt idx="17">
                  <c:v>45011</c:v>
                </c:pt>
                <c:pt idx="18">
                  <c:v>45012</c:v>
                </c:pt>
                <c:pt idx="19">
                  <c:v>45013</c:v>
                </c:pt>
                <c:pt idx="20">
                  <c:v>45014</c:v>
                </c:pt>
                <c:pt idx="21">
                  <c:v>45015</c:v>
                </c:pt>
                <c:pt idx="22">
                  <c:v>45016</c:v>
                </c:pt>
                <c:pt idx="23">
                  <c:v>45017</c:v>
                </c:pt>
                <c:pt idx="24">
                  <c:v>45018</c:v>
                </c:pt>
                <c:pt idx="25">
                  <c:v>45019</c:v>
                </c:pt>
                <c:pt idx="26">
                  <c:v>45020</c:v>
                </c:pt>
                <c:pt idx="27">
                  <c:v>45021</c:v>
                </c:pt>
                <c:pt idx="28">
                  <c:v>45022</c:v>
                </c:pt>
                <c:pt idx="29">
                  <c:v>45023</c:v>
                </c:pt>
                <c:pt idx="30">
                  <c:v>45024</c:v>
                </c:pt>
                <c:pt idx="31">
                  <c:v>45025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180711</c:v>
                </c:pt>
                <c:pt idx="1">
                  <c:v>187732</c:v>
                </c:pt>
                <c:pt idx="2">
                  <c:v>182708</c:v>
                </c:pt>
                <c:pt idx="3">
                  <c:v>187854</c:v>
                </c:pt>
                <c:pt idx="4">
                  <c:v>185552</c:v>
                </c:pt>
                <c:pt idx="5">
                  <c:v>171244</c:v>
                </c:pt>
                <c:pt idx="6">
                  <c:v>174886</c:v>
                </c:pt>
                <c:pt idx="7">
                  <c:v>176693</c:v>
                </c:pt>
                <c:pt idx="8">
                  <c:v>190167</c:v>
                </c:pt>
                <c:pt idx="9">
                  <c:v>183089</c:v>
                </c:pt>
                <c:pt idx="10">
                  <c:v>185977</c:v>
                </c:pt>
                <c:pt idx="11">
                  <c:v>183983</c:v>
                </c:pt>
                <c:pt idx="12">
                  <c:v>176203</c:v>
                </c:pt>
                <c:pt idx="13">
                  <c:v>173213</c:v>
                </c:pt>
                <c:pt idx="14">
                  <c:v>179556</c:v>
                </c:pt>
                <c:pt idx="15">
                  <c:v>191659</c:v>
                </c:pt>
                <c:pt idx="16">
                  <c:v>185496</c:v>
                </c:pt>
                <c:pt idx="17">
                  <c:v>184705</c:v>
                </c:pt>
                <c:pt idx="18">
                  <c:v>184157</c:v>
                </c:pt>
                <c:pt idx="19">
                  <c:v>169816</c:v>
                </c:pt>
                <c:pt idx="20">
                  <c:v>176645</c:v>
                </c:pt>
                <c:pt idx="21">
                  <c:v>181200</c:v>
                </c:pt>
                <c:pt idx="22">
                  <c:v>185893</c:v>
                </c:pt>
                <c:pt idx="23">
                  <c:v>181250</c:v>
                </c:pt>
                <c:pt idx="24">
                  <c:v>181586</c:v>
                </c:pt>
                <c:pt idx="25">
                  <c:v>176930</c:v>
                </c:pt>
                <c:pt idx="26">
                  <c:v>177349</c:v>
                </c:pt>
                <c:pt idx="27">
                  <c:v>171458</c:v>
                </c:pt>
                <c:pt idx="28">
                  <c:v>171020</c:v>
                </c:pt>
                <c:pt idx="29">
                  <c:v>173068</c:v>
                </c:pt>
                <c:pt idx="30">
                  <c:v>167597</c:v>
                </c:pt>
                <c:pt idx="31">
                  <c:v>172371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44994</c:v>
                </c:pt>
                <c:pt idx="1">
                  <c:v>44995</c:v>
                </c:pt>
                <c:pt idx="2">
                  <c:v>44996</c:v>
                </c:pt>
                <c:pt idx="3">
                  <c:v>44997</c:v>
                </c:pt>
                <c:pt idx="4">
                  <c:v>44998</c:v>
                </c:pt>
                <c:pt idx="5">
                  <c:v>44999</c:v>
                </c:pt>
                <c:pt idx="6">
                  <c:v>45000</c:v>
                </c:pt>
                <c:pt idx="7">
                  <c:v>45001</c:v>
                </c:pt>
                <c:pt idx="8">
                  <c:v>45002</c:v>
                </c:pt>
                <c:pt idx="9">
                  <c:v>45003</c:v>
                </c:pt>
                <c:pt idx="10">
                  <c:v>45004</c:v>
                </c:pt>
                <c:pt idx="11">
                  <c:v>45005</c:v>
                </c:pt>
                <c:pt idx="12">
                  <c:v>45006</c:v>
                </c:pt>
                <c:pt idx="13">
                  <c:v>45007</c:v>
                </c:pt>
                <c:pt idx="14">
                  <c:v>45008</c:v>
                </c:pt>
                <c:pt idx="15">
                  <c:v>45009</c:v>
                </c:pt>
                <c:pt idx="16">
                  <c:v>45010</c:v>
                </c:pt>
                <c:pt idx="17">
                  <c:v>45011</c:v>
                </c:pt>
                <c:pt idx="18">
                  <c:v>45012</c:v>
                </c:pt>
                <c:pt idx="19">
                  <c:v>45013</c:v>
                </c:pt>
                <c:pt idx="20">
                  <c:v>45014</c:v>
                </c:pt>
                <c:pt idx="21">
                  <c:v>45015</c:v>
                </c:pt>
                <c:pt idx="22">
                  <c:v>45016</c:v>
                </c:pt>
                <c:pt idx="23">
                  <c:v>45017</c:v>
                </c:pt>
                <c:pt idx="24">
                  <c:v>45018</c:v>
                </c:pt>
                <c:pt idx="25">
                  <c:v>45019</c:v>
                </c:pt>
                <c:pt idx="26">
                  <c:v>45020</c:v>
                </c:pt>
                <c:pt idx="27">
                  <c:v>45021</c:v>
                </c:pt>
                <c:pt idx="28">
                  <c:v>45022</c:v>
                </c:pt>
                <c:pt idx="29">
                  <c:v>45023</c:v>
                </c:pt>
                <c:pt idx="30">
                  <c:v>45024</c:v>
                </c:pt>
                <c:pt idx="31">
                  <c:v>45025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164177</c:v>
                </c:pt>
                <c:pt idx="1">
                  <c:v>171582</c:v>
                </c:pt>
                <c:pt idx="2">
                  <c:v>169366</c:v>
                </c:pt>
                <c:pt idx="3">
                  <c:v>176401</c:v>
                </c:pt>
                <c:pt idx="4">
                  <c:v>163303</c:v>
                </c:pt>
                <c:pt idx="5">
                  <c:v>154913</c:v>
                </c:pt>
                <c:pt idx="6">
                  <c:v>165312</c:v>
                </c:pt>
                <c:pt idx="7">
                  <c:v>166327</c:v>
                </c:pt>
                <c:pt idx="8">
                  <c:v>169638</c:v>
                </c:pt>
                <c:pt idx="9">
                  <c:v>164828</c:v>
                </c:pt>
                <c:pt idx="10">
                  <c:v>171192</c:v>
                </c:pt>
                <c:pt idx="11">
                  <c:v>159500</c:v>
                </c:pt>
                <c:pt idx="12">
                  <c:v>154255</c:v>
                </c:pt>
                <c:pt idx="13">
                  <c:v>157170</c:v>
                </c:pt>
                <c:pt idx="14">
                  <c:v>158216</c:v>
                </c:pt>
                <c:pt idx="15">
                  <c:v>161791</c:v>
                </c:pt>
                <c:pt idx="16">
                  <c:v>161921</c:v>
                </c:pt>
                <c:pt idx="17">
                  <c:v>158293</c:v>
                </c:pt>
                <c:pt idx="18">
                  <c:v>154626</c:v>
                </c:pt>
                <c:pt idx="19">
                  <c:v>148805</c:v>
                </c:pt>
                <c:pt idx="20">
                  <c:v>153584</c:v>
                </c:pt>
                <c:pt idx="21">
                  <c:v>157078</c:v>
                </c:pt>
                <c:pt idx="22">
                  <c:v>164987</c:v>
                </c:pt>
                <c:pt idx="23">
                  <c:v>162109</c:v>
                </c:pt>
                <c:pt idx="24">
                  <c:v>164675</c:v>
                </c:pt>
                <c:pt idx="25">
                  <c:v>150889</c:v>
                </c:pt>
                <c:pt idx="26">
                  <c:v>149526</c:v>
                </c:pt>
                <c:pt idx="27">
                  <c:v>155889</c:v>
                </c:pt>
                <c:pt idx="28">
                  <c:v>156957</c:v>
                </c:pt>
                <c:pt idx="29">
                  <c:v>163082</c:v>
                </c:pt>
                <c:pt idx="30">
                  <c:v>159207</c:v>
                </c:pt>
                <c:pt idx="31">
                  <c:v>165437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Mar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4207471</c:v>
                </c:pt>
                <c:pt idx="1">
                  <c:v>5144887</c:v>
                </c:pt>
                <c:pt idx="2">
                  <c:v>5697425</c:v>
                </c:pt>
                <c:pt idx="3">
                  <c:v>5781856</c:v>
                </c:pt>
                <c:pt idx="4">
                  <c:v>6972874</c:v>
                </c:pt>
                <c:pt idx="5">
                  <c:v>7109129</c:v>
                </c:pt>
                <c:pt idx="6">
                  <c:v>6705561</c:v>
                </c:pt>
                <c:pt idx="7">
                  <c:v>8324938</c:v>
                </c:pt>
                <c:pt idx="8">
                  <c:v>8661226</c:v>
                </c:pt>
                <c:pt idx="9">
                  <c:v>10071651</c:v>
                </c:pt>
                <c:pt idx="10">
                  <c:v>10439914</c:v>
                </c:pt>
                <c:pt idx="11">
                  <c:v>9714287</c:v>
                </c:pt>
                <c:pt idx="12">
                  <c:v>10711376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3565497</c:v>
                </c:pt>
                <c:pt idx="1">
                  <c:v>4201282</c:v>
                </c:pt>
                <c:pt idx="2">
                  <c:v>4337106</c:v>
                </c:pt>
                <c:pt idx="3">
                  <c:v>3979171</c:v>
                </c:pt>
                <c:pt idx="4">
                  <c:v>4586676</c:v>
                </c:pt>
                <c:pt idx="5">
                  <c:v>4520311</c:v>
                </c:pt>
                <c:pt idx="6">
                  <c:v>4149384</c:v>
                </c:pt>
                <c:pt idx="7">
                  <c:v>5231803</c:v>
                </c:pt>
                <c:pt idx="8">
                  <c:v>5095110</c:v>
                </c:pt>
                <c:pt idx="9">
                  <c:v>5618401</c:v>
                </c:pt>
                <c:pt idx="10">
                  <c:v>5800104</c:v>
                </c:pt>
                <c:pt idx="11">
                  <c:v>5160248</c:v>
                </c:pt>
                <c:pt idx="12">
                  <c:v>5650450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641974</c:v>
                </c:pt>
                <c:pt idx="1">
                  <c:v>943762</c:v>
                </c:pt>
                <c:pt idx="2">
                  <c:v>1360319</c:v>
                </c:pt>
                <c:pt idx="3">
                  <c:v>1802685</c:v>
                </c:pt>
                <c:pt idx="4">
                  <c:v>2386198</c:v>
                </c:pt>
                <c:pt idx="5">
                  <c:v>2588818</c:v>
                </c:pt>
                <c:pt idx="6">
                  <c:v>2556177</c:v>
                </c:pt>
                <c:pt idx="7">
                  <c:v>3093135</c:v>
                </c:pt>
                <c:pt idx="8">
                  <c:v>3566116</c:v>
                </c:pt>
                <c:pt idx="9">
                  <c:v>4453250</c:v>
                </c:pt>
                <c:pt idx="10">
                  <c:v>4639810</c:v>
                </c:pt>
                <c:pt idx="11">
                  <c:v>4554039</c:v>
                </c:pt>
                <c:pt idx="12">
                  <c:v>5060926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8C5751-2F65-454C-88B3-42CA1836E894}"/>
            </a:ext>
          </a:extLst>
        </xdr:cNvPr>
        <xdr:cNvSpPr txBox="1"/>
      </xdr:nvSpPr>
      <xdr:spPr>
        <a:xfrm>
          <a:off x="304704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10583</xdr:colOff>
      <xdr:row>55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57180B-0A75-45FE-8F33-006804F2D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905F7B-F67F-4BC6-BC1B-C21CBB36CE7D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38</xdr:col>
      <xdr:colOff>201083</xdr:colOff>
      <xdr:row>55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819304-967A-4E03-83CE-D2AFA9729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712109</xdr:colOff>
      <xdr:row>14</xdr:row>
      <xdr:rowOff>40140</xdr:rowOff>
    </xdr:from>
    <xdr:to>
      <xdr:col>30</xdr:col>
      <xdr:colOff>242670</xdr:colOff>
      <xdr:row>45</xdr:row>
      <xdr:rowOff>10509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678657</xdr:colOff>
      <xdr:row>10</xdr:row>
      <xdr:rowOff>1585</xdr:rowOff>
    </xdr:from>
    <xdr:to>
      <xdr:col>15</xdr:col>
      <xdr:colOff>250035</xdr:colOff>
      <xdr:row>39</xdr:row>
      <xdr:rowOff>112446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7726561-7044-463A-856F-A8F2071B99A5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Ap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9-Apr"/>
      <sheetName val="Daily flt 9-Apr"/>
      <sheetName val="Daily pax 8-Apr"/>
      <sheetName val="Daily flt 8-Apr"/>
      <sheetName val="Daily pax 7-Apr"/>
      <sheetName val="Daily flt 7-Apr"/>
      <sheetName val="Daily pax 6-Apr"/>
      <sheetName val="Daily flt 6-Apr"/>
      <sheetName val="Daily pax 5-Apr"/>
      <sheetName val="Daily flt 5-Apr"/>
      <sheetName val="Daily pax 4-Apr"/>
      <sheetName val="Daily flt 4-Apr"/>
      <sheetName val="Daily pax 3-Apr"/>
      <sheetName val="Daily flt 3-Apr"/>
      <sheetName val="Daily pax 2-Apr"/>
      <sheetName val="Daily flt 2-Apr"/>
      <sheetName val="Daily pax 1-Apr"/>
      <sheetName val="Daily flt 1-Ap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32614</v>
          </cell>
          <cell r="E24">
            <v>48223</v>
          </cell>
          <cell r="F24">
            <v>4942</v>
          </cell>
          <cell r="G24">
            <v>16026</v>
          </cell>
          <cell r="H24">
            <v>6903</v>
          </cell>
          <cell r="I24">
            <v>17397</v>
          </cell>
          <cell r="J24">
            <v>639</v>
          </cell>
          <cell r="K24">
            <v>134</v>
          </cell>
          <cell r="L24">
            <v>198</v>
          </cell>
          <cell r="M24">
            <v>98</v>
          </cell>
          <cell r="N24">
            <v>4941</v>
          </cell>
          <cell r="O24">
            <v>5175</v>
          </cell>
          <cell r="P24">
            <v>631</v>
          </cell>
          <cell r="Q24">
            <v>1545</v>
          </cell>
          <cell r="R24">
            <v>662</v>
          </cell>
          <cell r="T24">
            <v>3844</v>
          </cell>
          <cell r="U24">
            <v>598</v>
          </cell>
          <cell r="V24">
            <v>1276</v>
          </cell>
          <cell r="W24">
            <v>1036</v>
          </cell>
          <cell r="Y24">
            <v>1313</v>
          </cell>
          <cell r="Z24">
            <v>650</v>
          </cell>
          <cell r="AA24">
            <v>461</v>
          </cell>
          <cell r="AB24">
            <v>188</v>
          </cell>
          <cell r="AC24">
            <v>1273</v>
          </cell>
          <cell r="AD24">
            <v>4123</v>
          </cell>
          <cell r="AE24">
            <v>281</v>
          </cell>
          <cell r="AF24">
            <v>5238</v>
          </cell>
          <cell r="AG24">
            <v>3970</v>
          </cell>
          <cell r="AI24">
            <v>216</v>
          </cell>
          <cell r="AJ24">
            <v>201</v>
          </cell>
          <cell r="AK24">
            <v>7046</v>
          </cell>
          <cell r="AL24">
            <v>529</v>
          </cell>
        </row>
        <row r="25">
          <cell r="C25" t="str">
            <v>International</v>
          </cell>
          <cell r="D25">
            <v>108528</v>
          </cell>
          <cell r="E25">
            <v>29309</v>
          </cell>
          <cell r="F25">
            <v>0</v>
          </cell>
          <cell r="G25">
            <v>5702</v>
          </cell>
          <cell r="H25">
            <v>636</v>
          </cell>
          <cell r="I25">
            <v>19564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1225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473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227</v>
          </cell>
          <cell r="E24">
            <v>310</v>
          </cell>
          <cell r="F24">
            <v>34</v>
          </cell>
          <cell r="G24">
            <v>111</v>
          </cell>
          <cell r="H24">
            <v>44</v>
          </cell>
          <cell r="I24">
            <v>116</v>
          </cell>
          <cell r="J24">
            <v>4</v>
          </cell>
          <cell r="K24">
            <v>2</v>
          </cell>
          <cell r="L24">
            <v>2</v>
          </cell>
          <cell r="M24">
            <v>2</v>
          </cell>
          <cell r="N24">
            <v>34</v>
          </cell>
          <cell r="O24">
            <v>34</v>
          </cell>
          <cell r="P24">
            <v>4</v>
          </cell>
          <cell r="Q24">
            <v>10</v>
          </cell>
          <cell r="R24">
            <v>4</v>
          </cell>
          <cell r="T24">
            <v>26</v>
          </cell>
          <cell r="U24">
            <v>4</v>
          </cell>
          <cell r="V24">
            <v>8</v>
          </cell>
          <cell r="W24">
            <v>8</v>
          </cell>
          <cell r="Y24">
            <v>8</v>
          </cell>
          <cell r="Z24">
            <v>4</v>
          </cell>
          <cell r="AA24">
            <v>4</v>
          </cell>
          <cell r="AB24">
            <v>4</v>
          </cell>
          <cell r="AC24">
            <v>8</v>
          </cell>
          <cell r="AD24">
            <v>26</v>
          </cell>
          <cell r="AE24">
            <v>2</v>
          </cell>
          <cell r="AF24">
            <v>34</v>
          </cell>
          <cell r="AG24">
            <v>26</v>
          </cell>
          <cell r="AI24">
            <v>4</v>
          </cell>
          <cell r="AJ24">
            <v>4</v>
          </cell>
          <cell r="AK24">
            <v>72</v>
          </cell>
          <cell r="AL24">
            <v>6</v>
          </cell>
        </row>
        <row r="25">
          <cell r="C25" t="str">
            <v>International</v>
          </cell>
          <cell r="D25">
            <v>543</v>
          </cell>
          <cell r="E25">
            <v>188</v>
          </cell>
          <cell r="F25">
            <v>0</v>
          </cell>
          <cell r="G25">
            <v>42</v>
          </cell>
          <cell r="H25">
            <v>4</v>
          </cell>
          <cell r="I25">
            <v>113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E6EB8-DE80-4DF7-BA63-DD52641BAC5F}">
  <sheetPr>
    <tabColor theme="9"/>
    <pageSetUpPr fitToPage="1"/>
  </sheetPr>
  <dimension ref="A3:AY93"/>
  <sheetViews>
    <sheetView tabSelected="1" topLeftCell="C1" zoomScale="70" zoomScaleNormal="70" workbookViewId="0">
      <selection activeCell="R56" sqref="R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32614</v>
      </c>
      <c r="E24" s="2">
        <v>48223</v>
      </c>
      <c r="F24" s="21">
        <v>4942</v>
      </c>
      <c r="G24" s="21">
        <v>16026</v>
      </c>
      <c r="H24" s="21">
        <v>6903</v>
      </c>
      <c r="I24" s="21">
        <v>17397</v>
      </c>
      <c r="J24" s="21">
        <v>639</v>
      </c>
      <c r="K24" s="21">
        <v>134</v>
      </c>
      <c r="L24" s="21">
        <v>198</v>
      </c>
      <c r="M24" s="21">
        <v>98</v>
      </c>
      <c r="N24" s="21">
        <v>4941</v>
      </c>
      <c r="O24" s="21">
        <v>5175</v>
      </c>
      <c r="P24" s="21">
        <v>631</v>
      </c>
      <c r="Q24" s="21">
        <v>1545</v>
      </c>
      <c r="R24" s="21">
        <v>662</v>
      </c>
      <c r="S24" s="2"/>
      <c r="T24" s="21">
        <v>3844</v>
      </c>
      <c r="U24" s="21">
        <v>598</v>
      </c>
      <c r="V24" s="21">
        <v>1276</v>
      </c>
      <c r="W24" s="21">
        <v>1036</v>
      </c>
      <c r="X24" s="21"/>
      <c r="Y24" s="21">
        <v>1313</v>
      </c>
      <c r="Z24" s="21">
        <v>650</v>
      </c>
      <c r="AA24" s="21">
        <v>461</v>
      </c>
      <c r="AB24" s="21">
        <v>188</v>
      </c>
      <c r="AC24" s="21">
        <v>1273</v>
      </c>
      <c r="AD24" s="21">
        <v>4123</v>
      </c>
      <c r="AE24" s="21">
        <v>281</v>
      </c>
      <c r="AF24" s="21">
        <v>5238</v>
      </c>
      <c r="AG24" s="21">
        <v>3970</v>
      </c>
      <c r="AH24" s="21"/>
      <c r="AI24" s="21">
        <v>216</v>
      </c>
      <c r="AJ24" s="21">
        <v>201</v>
      </c>
      <c r="AK24" s="21">
        <v>7046</v>
      </c>
      <c r="AL24" s="21">
        <v>529</v>
      </c>
      <c r="AM24" s="2">
        <f>SUM(D24:AL24)</f>
        <v>172371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108528</v>
      </c>
      <c r="E25" s="2">
        <v>29309</v>
      </c>
      <c r="F25" s="2">
        <v>0</v>
      </c>
      <c r="G25" s="21">
        <v>5702</v>
      </c>
      <c r="H25" s="21">
        <v>636</v>
      </c>
      <c r="I25" s="21">
        <v>19564</v>
      </c>
      <c r="J25" s="2">
        <v>0</v>
      </c>
      <c r="K25" s="2">
        <v>0</v>
      </c>
      <c r="L25" s="2">
        <v>0</v>
      </c>
      <c r="M25" s="2">
        <v>0</v>
      </c>
      <c r="N25" s="2">
        <v>1225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473</v>
      </c>
      <c r="AL25" s="2">
        <v>0</v>
      </c>
      <c r="AM25" s="2">
        <f>SUM(D25:AL25)</f>
        <v>165437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141142</v>
      </c>
      <c r="E26" s="2">
        <f t="shared" ref="E26:AI26" si="0">SUM(E24:E25)</f>
        <v>77532</v>
      </c>
      <c r="F26" s="2">
        <f t="shared" si="0"/>
        <v>4942</v>
      </c>
      <c r="G26" s="2">
        <f>SUM(G24:G25)</f>
        <v>21728</v>
      </c>
      <c r="H26" s="2">
        <f t="shared" si="0"/>
        <v>7539</v>
      </c>
      <c r="I26" s="2">
        <f t="shared" si="0"/>
        <v>36961</v>
      </c>
      <c r="J26" s="2">
        <f t="shared" si="0"/>
        <v>639</v>
      </c>
      <c r="K26" s="2">
        <f t="shared" si="0"/>
        <v>134</v>
      </c>
      <c r="L26" s="2">
        <f>SUM(L24:L25)</f>
        <v>198</v>
      </c>
      <c r="M26" s="2">
        <f t="shared" si="0"/>
        <v>98</v>
      </c>
      <c r="N26" s="2">
        <f t="shared" si="0"/>
        <v>6166</v>
      </c>
      <c r="O26" s="2">
        <f t="shared" si="0"/>
        <v>5175</v>
      </c>
      <c r="P26" s="2">
        <f t="shared" si="0"/>
        <v>631</v>
      </c>
      <c r="Q26" s="2">
        <f t="shared" si="0"/>
        <v>1545</v>
      </c>
      <c r="R26" s="2">
        <f t="shared" si="0"/>
        <v>662</v>
      </c>
      <c r="S26" s="2">
        <f>SUM(S24:S25)</f>
        <v>0</v>
      </c>
      <c r="T26" s="2">
        <f t="shared" si="0"/>
        <v>3844</v>
      </c>
      <c r="U26" s="2">
        <f t="shared" si="0"/>
        <v>598</v>
      </c>
      <c r="V26" s="2">
        <f t="shared" si="0"/>
        <v>1276</v>
      </c>
      <c r="W26" s="2">
        <f t="shared" si="0"/>
        <v>1036</v>
      </c>
      <c r="X26" s="2">
        <f t="shared" si="0"/>
        <v>0</v>
      </c>
      <c r="Y26" s="2">
        <f t="shared" si="0"/>
        <v>1313</v>
      </c>
      <c r="Z26" s="2">
        <f t="shared" si="0"/>
        <v>650</v>
      </c>
      <c r="AA26" s="2">
        <f t="shared" si="0"/>
        <v>461</v>
      </c>
      <c r="AB26" s="2">
        <f t="shared" si="0"/>
        <v>188</v>
      </c>
      <c r="AC26" s="2">
        <f t="shared" si="0"/>
        <v>1273</v>
      </c>
      <c r="AD26" s="2">
        <f t="shared" si="0"/>
        <v>4123</v>
      </c>
      <c r="AE26" s="2">
        <f t="shared" si="0"/>
        <v>281</v>
      </c>
      <c r="AF26" s="2">
        <f t="shared" si="0"/>
        <v>5238</v>
      </c>
      <c r="AG26" s="2">
        <f t="shared" si="0"/>
        <v>3970</v>
      </c>
      <c r="AH26" s="2">
        <f>SUM(AH24:AH25)</f>
        <v>0</v>
      </c>
      <c r="AI26" s="2">
        <f t="shared" si="0"/>
        <v>216</v>
      </c>
      <c r="AJ26" s="2">
        <f>SUM(AJ24:AJ25)</f>
        <v>201</v>
      </c>
      <c r="AK26" s="2">
        <f>SUM(AK24:AK25)</f>
        <v>7519</v>
      </c>
      <c r="AL26" s="2">
        <f>SUM(AL24:AL25)</f>
        <v>529</v>
      </c>
      <c r="AM26" s="2">
        <f>SUM(D26:AL26)</f>
        <v>337808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30AD-A88C-4A2B-82A2-669628E0630C}">
  <sheetPr>
    <tabColor theme="9"/>
    <pageSetUpPr fitToPage="1"/>
  </sheetPr>
  <dimension ref="A3:AY43"/>
  <sheetViews>
    <sheetView topLeftCell="C1" zoomScale="80" zoomScaleNormal="80" workbookViewId="0">
      <selection activeCell="U57" sqref="U57:U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5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8" width="5.75" style="1" customWidth="1"/>
    <col min="29" max="29" width="5.875" style="1" customWidth="1"/>
    <col min="30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227</v>
      </c>
      <c r="E24" s="2">
        <v>310</v>
      </c>
      <c r="F24" s="21">
        <v>34</v>
      </c>
      <c r="G24" s="21">
        <v>111</v>
      </c>
      <c r="H24" s="21">
        <v>44</v>
      </c>
      <c r="I24" s="21">
        <v>116</v>
      </c>
      <c r="J24" s="28">
        <v>4</v>
      </c>
      <c r="K24" s="28">
        <v>2</v>
      </c>
      <c r="L24" s="28">
        <v>2</v>
      </c>
      <c r="M24" s="28">
        <v>2</v>
      </c>
      <c r="N24" s="28">
        <v>34</v>
      </c>
      <c r="O24" s="28">
        <v>34</v>
      </c>
      <c r="P24" s="28">
        <v>4</v>
      </c>
      <c r="Q24" s="28">
        <v>10</v>
      </c>
      <c r="R24" s="28">
        <v>4</v>
      </c>
      <c r="S24" s="2"/>
      <c r="T24" s="28">
        <v>26</v>
      </c>
      <c r="U24" s="28">
        <v>4</v>
      </c>
      <c r="V24" s="28">
        <v>8</v>
      </c>
      <c r="W24" s="28">
        <v>8</v>
      </c>
      <c r="Y24" s="28">
        <v>8</v>
      </c>
      <c r="Z24" s="28">
        <v>4</v>
      </c>
      <c r="AA24" s="28">
        <v>4</v>
      </c>
      <c r="AB24" s="28">
        <v>4</v>
      </c>
      <c r="AC24" s="28">
        <v>8</v>
      </c>
      <c r="AD24" s="28">
        <v>26</v>
      </c>
      <c r="AE24" s="28">
        <v>2</v>
      </c>
      <c r="AF24" s="28">
        <v>34</v>
      </c>
      <c r="AG24" s="28">
        <v>26</v>
      </c>
      <c r="AI24" s="28">
        <v>4</v>
      </c>
      <c r="AJ24" s="28">
        <v>4</v>
      </c>
      <c r="AK24" s="1">
        <v>72</v>
      </c>
      <c r="AL24" s="1">
        <v>6</v>
      </c>
      <c r="AM24" s="2">
        <f>SUM(D24:AL24)</f>
        <v>1186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543</v>
      </c>
      <c r="E25" s="2">
        <v>188</v>
      </c>
      <c r="F25" s="2">
        <v>0</v>
      </c>
      <c r="G25" s="21">
        <v>42</v>
      </c>
      <c r="H25" s="21">
        <v>4</v>
      </c>
      <c r="I25" s="21">
        <v>113</v>
      </c>
      <c r="J25" s="2">
        <v>0</v>
      </c>
      <c r="K25" s="2">
        <v>0</v>
      </c>
      <c r="L25" s="2">
        <v>0</v>
      </c>
      <c r="M25" s="2">
        <v>0</v>
      </c>
      <c r="N25" s="2">
        <v>9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903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770</v>
      </c>
      <c r="E26" s="2">
        <f t="shared" si="0"/>
        <v>498</v>
      </c>
      <c r="F26" s="2">
        <f t="shared" si="0"/>
        <v>34</v>
      </c>
      <c r="G26" s="2">
        <f t="shared" si="0"/>
        <v>153</v>
      </c>
      <c r="H26" s="2">
        <f t="shared" si="0"/>
        <v>48</v>
      </c>
      <c r="I26" s="2">
        <f t="shared" si="0"/>
        <v>229</v>
      </c>
      <c r="J26" s="2">
        <f t="shared" si="0"/>
        <v>4</v>
      </c>
      <c r="K26" s="2">
        <f t="shared" si="0"/>
        <v>2</v>
      </c>
      <c r="L26" s="2">
        <f t="shared" si="0"/>
        <v>2</v>
      </c>
      <c r="M26" s="2">
        <f>SUM(M24:M25)</f>
        <v>2</v>
      </c>
      <c r="N26" s="2">
        <f t="shared" si="0"/>
        <v>43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8</v>
      </c>
      <c r="W26" s="2">
        <f t="shared" si="0"/>
        <v>8</v>
      </c>
      <c r="X26" s="2">
        <f t="shared" si="0"/>
        <v>0</v>
      </c>
      <c r="Y26" s="2">
        <f t="shared" si="0"/>
        <v>8</v>
      </c>
      <c r="Z26" s="2">
        <f t="shared" si="0"/>
        <v>4</v>
      </c>
      <c r="AA26" s="2">
        <f t="shared" si="0"/>
        <v>4</v>
      </c>
      <c r="AB26" s="2">
        <f t="shared" si="0"/>
        <v>4</v>
      </c>
      <c r="AC26" s="2">
        <f t="shared" si="0"/>
        <v>8</v>
      </c>
      <c r="AD26" s="2">
        <f t="shared" si="0"/>
        <v>26</v>
      </c>
      <c r="AE26" s="2">
        <f t="shared" si="0"/>
        <v>2</v>
      </c>
      <c r="AF26" s="2">
        <f t="shared" si="0"/>
        <v>34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76</v>
      </c>
      <c r="AL26" s="2">
        <f>SUM(AL24:AL25)</f>
        <v>6</v>
      </c>
      <c r="AM26" s="2">
        <f>SUM(D26:AL26)</f>
        <v>2089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G10" sqref="G10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44994</v>
      </c>
      <c r="E4" s="7">
        <v>44995</v>
      </c>
      <c r="F4" s="7">
        <v>44996</v>
      </c>
      <c r="G4" s="7">
        <v>44997</v>
      </c>
      <c r="H4" s="7">
        <v>44998</v>
      </c>
      <c r="I4" s="7">
        <v>44999</v>
      </c>
      <c r="J4" s="7">
        <v>45000</v>
      </c>
      <c r="K4" s="7">
        <v>45001</v>
      </c>
      <c r="L4" s="7">
        <v>45002</v>
      </c>
      <c r="M4" s="7">
        <v>45003</v>
      </c>
      <c r="N4" s="7">
        <v>45004</v>
      </c>
      <c r="O4" s="7">
        <v>45005</v>
      </c>
      <c r="P4" s="7">
        <v>45006</v>
      </c>
      <c r="Q4" s="7">
        <v>45007</v>
      </c>
      <c r="R4" s="7">
        <v>45008</v>
      </c>
      <c r="S4" s="7">
        <v>45009</v>
      </c>
      <c r="T4" s="7">
        <v>45010</v>
      </c>
      <c r="U4" s="7">
        <v>45011</v>
      </c>
      <c r="V4" s="7">
        <v>45012</v>
      </c>
      <c r="W4" s="7">
        <v>45013</v>
      </c>
      <c r="X4" s="7">
        <v>45014</v>
      </c>
      <c r="Y4" s="7">
        <v>45015</v>
      </c>
      <c r="Z4" s="7">
        <v>45016</v>
      </c>
      <c r="AA4" s="8">
        <v>45017</v>
      </c>
      <c r="AB4" s="8">
        <v>45018</v>
      </c>
      <c r="AC4" s="8">
        <v>45019</v>
      </c>
      <c r="AD4" s="8">
        <v>45020</v>
      </c>
      <c r="AE4" s="8">
        <v>45021</v>
      </c>
      <c r="AF4" s="8">
        <v>45022</v>
      </c>
      <c r="AG4" s="8">
        <v>45023</v>
      </c>
      <c r="AH4" s="8">
        <v>45024</v>
      </c>
      <c r="AI4" s="8">
        <v>45025</v>
      </c>
    </row>
    <row r="5" spans="1:35" x14ac:dyDescent="0.2">
      <c r="A5" s="2"/>
      <c r="B5" s="2"/>
      <c r="C5" s="5" t="s">
        <v>0</v>
      </c>
      <c r="D5" s="2">
        <v>180711</v>
      </c>
      <c r="E5" s="2">
        <v>187732</v>
      </c>
      <c r="F5" s="2">
        <v>182708</v>
      </c>
      <c r="G5" s="2">
        <v>187854</v>
      </c>
      <c r="H5" s="2">
        <v>185552</v>
      </c>
      <c r="I5" s="2">
        <v>171244</v>
      </c>
      <c r="J5" s="2">
        <v>174886</v>
      </c>
      <c r="K5" s="2">
        <v>176693</v>
      </c>
      <c r="L5" s="2">
        <v>190167</v>
      </c>
      <c r="M5" s="2">
        <v>183089</v>
      </c>
      <c r="N5" s="2">
        <v>185977</v>
      </c>
      <c r="O5" s="2">
        <v>183983</v>
      </c>
      <c r="P5" s="2">
        <v>176203</v>
      </c>
      <c r="Q5" s="2">
        <v>173213</v>
      </c>
      <c r="R5" s="2">
        <v>179556</v>
      </c>
      <c r="S5" s="2">
        <v>191659</v>
      </c>
      <c r="T5" s="2">
        <v>185496</v>
      </c>
      <c r="U5" s="2">
        <v>184705</v>
      </c>
      <c r="V5" s="2">
        <v>184157</v>
      </c>
      <c r="W5" s="2">
        <v>169816</v>
      </c>
      <c r="X5" s="2">
        <v>176645</v>
      </c>
      <c r="Y5" s="2">
        <v>181200</v>
      </c>
      <c r="Z5" s="2">
        <v>185893</v>
      </c>
      <c r="AA5" s="2">
        <v>181250</v>
      </c>
      <c r="AB5" s="2">
        <v>181586</v>
      </c>
      <c r="AC5" s="2">
        <v>176930</v>
      </c>
      <c r="AD5" s="2">
        <v>177349</v>
      </c>
      <c r="AE5" s="2">
        <v>171458</v>
      </c>
      <c r="AF5" s="2">
        <v>171020</v>
      </c>
      <c r="AG5" s="2">
        <v>173068</v>
      </c>
      <c r="AH5" s="2">
        <v>167597</v>
      </c>
      <c r="AI5" s="2">
        <v>172371</v>
      </c>
    </row>
    <row r="6" spans="1:35" x14ac:dyDescent="0.2">
      <c r="A6" s="3"/>
      <c r="B6" s="3"/>
      <c r="C6" s="6" t="s">
        <v>1</v>
      </c>
      <c r="D6" s="2">
        <v>164177</v>
      </c>
      <c r="E6" s="2">
        <v>171582</v>
      </c>
      <c r="F6" s="2">
        <v>169366</v>
      </c>
      <c r="G6" s="2">
        <v>176401</v>
      </c>
      <c r="H6" s="2">
        <v>163303</v>
      </c>
      <c r="I6" s="2">
        <v>154913</v>
      </c>
      <c r="J6" s="2">
        <v>165312</v>
      </c>
      <c r="K6" s="2">
        <v>166327</v>
      </c>
      <c r="L6" s="2">
        <v>169638</v>
      </c>
      <c r="M6" s="2">
        <v>164828</v>
      </c>
      <c r="N6" s="2">
        <v>171192</v>
      </c>
      <c r="O6" s="2">
        <v>159500</v>
      </c>
      <c r="P6" s="2">
        <v>154255</v>
      </c>
      <c r="Q6" s="2">
        <v>157170</v>
      </c>
      <c r="R6" s="2">
        <v>158216</v>
      </c>
      <c r="S6" s="2">
        <v>161791</v>
      </c>
      <c r="T6" s="2">
        <v>161921</v>
      </c>
      <c r="U6" s="2">
        <v>158293</v>
      </c>
      <c r="V6" s="2">
        <v>154626</v>
      </c>
      <c r="W6" s="2">
        <v>148805</v>
      </c>
      <c r="X6" s="2">
        <v>153584</v>
      </c>
      <c r="Y6" s="2">
        <v>157078</v>
      </c>
      <c r="Z6" s="2">
        <v>164987</v>
      </c>
      <c r="AA6" s="2">
        <v>162109</v>
      </c>
      <c r="AB6" s="2">
        <v>164675</v>
      </c>
      <c r="AC6" s="2">
        <v>150889</v>
      </c>
      <c r="AD6" s="2">
        <v>149526</v>
      </c>
      <c r="AE6" s="2">
        <v>155889</v>
      </c>
      <c r="AF6" s="2">
        <v>156957</v>
      </c>
      <c r="AG6" s="2">
        <v>163082</v>
      </c>
      <c r="AH6" s="2">
        <v>159207</v>
      </c>
      <c r="AI6" s="2">
        <v>165437</v>
      </c>
    </row>
    <row r="7" spans="1:35" x14ac:dyDescent="0.2">
      <c r="C7" s="1" t="s">
        <v>2</v>
      </c>
      <c r="D7" s="2">
        <f t="shared" ref="D7" si="0">SUM(D5:D6)</f>
        <v>344888</v>
      </c>
      <c r="E7" s="2">
        <f t="shared" ref="E7:F7" si="1">SUM(E5:E6)</f>
        <v>359314</v>
      </c>
      <c r="F7" s="2">
        <f t="shared" si="1"/>
        <v>352074</v>
      </c>
      <c r="G7" s="2">
        <f t="shared" ref="G7:H7" si="2">SUM(G5:G6)</f>
        <v>364255</v>
      </c>
      <c r="H7" s="2">
        <f t="shared" si="2"/>
        <v>348855</v>
      </c>
      <c r="I7" s="2">
        <f t="shared" ref="I7:J7" si="3">SUM(I5:I6)</f>
        <v>326157</v>
      </c>
      <c r="J7" s="2">
        <f t="shared" si="3"/>
        <v>340198</v>
      </c>
      <c r="K7" s="2">
        <f t="shared" ref="K7:L7" si="4">SUM(K5:K6)</f>
        <v>343020</v>
      </c>
      <c r="L7" s="2">
        <f t="shared" si="4"/>
        <v>359805</v>
      </c>
      <c r="M7" s="2">
        <f t="shared" ref="M7:N7" si="5">SUM(M5:M6)</f>
        <v>347917</v>
      </c>
      <c r="N7" s="2">
        <f t="shared" si="5"/>
        <v>357169</v>
      </c>
      <c r="O7" s="2">
        <f t="shared" ref="O7:P7" si="6">SUM(O5:O6)</f>
        <v>343483</v>
      </c>
      <c r="P7" s="2">
        <f t="shared" si="6"/>
        <v>330458</v>
      </c>
      <c r="Q7" s="2">
        <f t="shared" ref="Q7:R7" si="7">SUM(Q5:Q6)</f>
        <v>330383</v>
      </c>
      <c r="R7" s="2">
        <f t="shared" si="7"/>
        <v>337772</v>
      </c>
      <c r="S7" s="2">
        <f t="shared" ref="S7:T7" si="8">SUM(S5:S6)</f>
        <v>353450</v>
      </c>
      <c r="T7" s="2">
        <f t="shared" si="8"/>
        <v>347417</v>
      </c>
      <c r="U7" s="2">
        <f t="shared" ref="U7:V7" si="9">SUM(U5:U6)</f>
        <v>342998</v>
      </c>
      <c r="V7" s="2">
        <f t="shared" si="9"/>
        <v>338783</v>
      </c>
      <c r="W7" s="2">
        <f t="shared" ref="W7:X7" si="10">SUM(W5:W6)</f>
        <v>318621</v>
      </c>
      <c r="X7" s="2">
        <f t="shared" si="10"/>
        <v>330229</v>
      </c>
      <c r="Y7" s="2">
        <f t="shared" ref="Y7:Z7" si="11">SUM(Y5:Y6)</f>
        <v>338278</v>
      </c>
      <c r="Z7" s="2">
        <f t="shared" si="11"/>
        <v>350880</v>
      </c>
      <c r="AA7" s="2">
        <f t="shared" ref="AA7:AB7" si="12">SUM(AA5:AA6)</f>
        <v>343359</v>
      </c>
      <c r="AB7" s="2">
        <f t="shared" si="12"/>
        <v>346261</v>
      </c>
      <c r="AC7" s="2">
        <f t="shared" ref="AC7:AD7" si="13">SUM(AC5:AC6)</f>
        <v>327819</v>
      </c>
      <c r="AD7" s="2">
        <f t="shared" si="13"/>
        <v>326875</v>
      </c>
      <c r="AE7" s="2">
        <f t="shared" ref="AE7:AF7" si="14">SUM(AE5:AE6)</f>
        <v>327347</v>
      </c>
      <c r="AF7" s="2">
        <f t="shared" si="14"/>
        <v>327977</v>
      </c>
      <c r="AG7" s="2">
        <f t="shared" ref="AG7:AH7" si="15">SUM(AG5:AG6)</f>
        <v>336150</v>
      </c>
      <c r="AH7" s="2">
        <f t="shared" si="15"/>
        <v>326804</v>
      </c>
      <c r="AI7" s="2">
        <f t="shared" ref="AI7" si="16">SUM(AI5:AI6)</f>
        <v>337808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Q11" sqref="Q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5" width="11.25" style="1" customWidth="1"/>
    <col min="6" max="6" width="12.25" style="1" customWidth="1"/>
    <col min="7" max="7" width="11.375" style="1" customWidth="1"/>
    <col min="8" max="8" width="12.625" style="1" customWidth="1"/>
    <col min="9" max="9" width="11.5" style="1" customWidth="1"/>
    <col min="10" max="12" width="11.25" style="1" customWidth="1"/>
    <col min="13" max="16" width="13.625" style="1" customWidth="1"/>
    <col min="17" max="16384" width="9" style="1"/>
  </cols>
  <sheetData>
    <row r="4" spans="1:16" x14ac:dyDescent="0.2">
      <c r="D4" s="4">
        <v>44621</v>
      </c>
      <c r="E4" s="4">
        <v>44652</v>
      </c>
      <c r="F4" s="4">
        <v>44682</v>
      </c>
      <c r="G4" s="4">
        <v>44713</v>
      </c>
      <c r="H4" s="4">
        <v>44743</v>
      </c>
      <c r="I4" s="4">
        <v>44774</v>
      </c>
      <c r="J4" s="4">
        <v>44805</v>
      </c>
      <c r="K4" s="4">
        <v>44835</v>
      </c>
      <c r="L4" s="4">
        <v>44866</v>
      </c>
      <c r="M4" s="4">
        <v>44896</v>
      </c>
      <c r="N4" s="9">
        <v>44927</v>
      </c>
      <c r="O4" s="9">
        <v>44958</v>
      </c>
      <c r="P4" s="9">
        <v>44986</v>
      </c>
    </row>
    <row r="5" spans="1:16" x14ac:dyDescent="0.2">
      <c r="A5" s="2"/>
      <c r="B5" s="2"/>
      <c r="C5" s="2" t="s">
        <v>0</v>
      </c>
      <c r="D5" s="2">
        <v>3565497</v>
      </c>
      <c r="E5" s="2">
        <v>4201282</v>
      </c>
      <c r="F5" s="2">
        <v>4337106</v>
      </c>
      <c r="G5" s="2">
        <v>3979171</v>
      </c>
      <c r="H5" s="2">
        <v>4586676</v>
      </c>
      <c r="I5" s="2">
        <v>4520311</v>
      </c>
      <c r="J5" s="2">
        <v>4149384</v>
      </c>
      <c r="K5" s="2">
        <v>5231803</v>
      </c>
      <c r="L5" s="2">
        <v>5095110</v>
      </c>
      <c r="M5" s="2">
        <v>5618401</v>
      </c>
      <c r="N5" s="2">
        <v>5800104</v>
      </c>
      <c r="O5" s="2">
        <v>5160248</v>
      </c>
      <c r="P5" s="2">
        <v>5650450</v>
      </c>
    </row>
    <row r="6" spans="1:16" x14ac:dyDescent="0.2">
      <c r="A6" s="3"/>
      <c r="B6" s="3"/>
      <c r="C6" s="3" t="s">
        <v>1</v>
      </c>
      <c r="D6" s="3">
        <v>641974</v>
      </c>
      <c r="E6" s="3">
        <v>943762</v>
      </c>
      <c r="F6" s="3">
        <v>1360319</v>
      </c>
      <c r="G6" s="3">
        <v>1802685</v>
      </c>
      <c r="H6" s="3">
        <v>2386198</v>
      </c>
      <c r="I6" s="3">
        <v>2588818</v>
      </c>
      <c r="J6" s="2">
        <v>2556177</v>
      </c>
      <c r="K6" s="2">
        <v>3093135</v>
      </c>
      <c r="L6" s="2">
        <v>3566116</v>
      </c>
      <c r="M6" s="2">
        <v>4453250</v>
      </c>
      <c r="N6" s="2">
        <v>4639810</v>
      </c>
      <c r="O6" s="2">
        <v>4554039</v>
      </c>
      <c r="P6" s="2">
        <v>5060926</v>
      </c>
    </row>
    <row r="7" spans="1:16" x14ac:dyDescent="0.2">
      <c r="C7" s="1" t="s">
        <v>2</v>
      </c>
      <c r="D7" s="2">
        <v>4207471</v>
      </c>
      <c r="E7" s="2">
        <v>5144887</v>
      </c>
      <c r="F7" s="2">
        <v>5697425</v>
      </c>
      <c r="G7" s="2">
        <v>5781856</v>
      </c>
      <c r="H7" s="2">
        <v>6972874</v>
      </c>
      <c r="I7" s="2">
        <v>7109129</v>
      </c>
      <c r="J7" s="2">
        <v>6705561</v>
      </c>
      <c r="K7" s="2">
        <f t="shared" ref="K7:P7" si="0">SUM(K5:K6)</f>
        <v>8324938</v>
      </c>
      <c r="L7" s="2">
        <f t="shared" si="0"/>
        <v>8661226</v>
      </c>
      <c r="M7" s="2">
        <f t="shared" si="0"/>
        <v>10071651</v>
      </c>
      <c r="N7" s="2">
        <f t="shared" si="0"/>
        <v>10439914</v>
      </c>
      <c r="O7" s="2">
        <f t="shared" si="0"/>
        <v>9714287</v>
      </c>
      <c r="P7" s="2">
        <f t="shared" si="0"/>
        <v>10711376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9-Apr</vt:lpstr>
      <vt:lpstr>Daily flt 9-Apr</vt:lpstr>
      <vt:lpstr>Pax 1 month</vt:lpstr>
      <vt:lpstr>Pax 1 year</vt:lpstr>
      <vt:lpstr>'Daily flt 9-Apr'!Print_Area</vt:lpstr>
      <vt:lpstr>'Daily pax 9-Apr'!Print_Area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2023-04-10T07:46:12Z</cp:lastPrinted>
  <dcterms:created xsi:type="dcterms:W3CDTF">2022-10-17T04:10:42Z</dcterms:created>
  <dcterms:modified xsi:type="dcterms:W3CDTF">2023-04-10T07:46:14Z</dcterms:modified>
</cp:coreProperties>
</file>