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8624D06-300D-4B5F-B6F7-A16EF22F32F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1-May" sheetId="174" r:id="rId1"/>
    <sheet name="Daily flt 11-May" sheetId="17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11-May'!$D$59:$AN$90</definedName>
    <definedName name="_xlnm.Print_Area" localSheetId="0">'Daily pax 11-May'!$D$60:$AN$88</definedName>
    <definedName name="_xlnm.Print_Area" localSheetId="2">'Pax 1 month'!$H$15:$AC$47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75" l="1"/>
  <c r="AK26" i="175"/>
  <c r="AJ26" i="175"/>
  <c r="AI26" i="175"/>
  <c r="AH26" i="175"/>
  <c r="AG26" i="175"/>
  <c r="AF26" i="175"/>
  <c r="AE26" i="175"/>
  <c r="AD26" i="175"/>
  <c r="AC26" i="175"/>
  <c r="AB26" i="175"/>
  <c r="AA26" i="175"/>
  <c r="Z26" i="175"/>
  <c r="Y26" i="175"/>
  <c r="X26" i="175"/>
  <c r="W26" i="175"/>
  <c r="V26" i="175"/>
  <c r="U26" i="175"/>
  <c r="T26" i="175"/>
  <c r="S26" i="175"/>
  <c r="R26" i="175"/>
  <c r="Q26" i="175"/>
  <c r="P26" i="175"/>
  <c r="O26" i="175"/>
  <c r="N26" i="175"/>
  <c r="M26" i="175"/>
  <c r="L26" i="175"/>
  <c r="K26" i="175"/>
  <c r="J26" i="175"/>
  <c r="I26" i="175"/>
  <c r="H26" i="175"/>
  <c r="G26" i="175"/>
  <c r="F26" i="175"/>
  <c r="E26" i="175"/>
  <c r="D26" i="175"/>
  <c r="AM26" i="175" s="1"/>
  <c r="AM25" i="175"/>
  <c r="AM24" i="175"/>
  <c r="AL26" i="174"/>
  <c r="AK26" i="174"/>
  <c r="AJ26" i="174"/>
  <c r="AI26" i="174"/>
  <c r="AH26" i="174"/>
  <c r="AG26" i="174"/>
  <c r="AF26" i="174"/>
  <c r="AE26" i="174"/>
  <c r="AD26" i="174"/>
  <c r="AC26" i="174"/>
  <c r="AB26" i="174"/>
  <c r="AA26" i="174"/>
  <c r="Z26" i="174"/>
  <c r="Y26" i="174"/>
  <c r="X26" i="174"/>
  <c r="W26" i="174"/>
  <c r="V26" i="174"/>
  <c r="U26" i="174"/>
  <c r="T26" i="174"/>
  <c r="S26" i="174"/>
  <c r="R26" i="174"/>
  <c r="Q26" i="174"/>
  <c r="P26" i="174"/>
  <c r="O26" i="174"/>
  <c r="N26" i="174"/>
  <c r="M26" i="174"/>
  <c r="L26" i="174"/>
  <c r="K26" i="174"/>
  <c r="J26" i="174"/>
  <c r="I26" i="174"/>
  <c r="H26" i="174"/>
  <c r="G26" i="174"/>
  <c r="F26" i="174"/>
  <c r="E26" i="174"/>
  <c r="AM26" i="174" s="1"/>
  <c r="D26" i="174"/>
  <c r="AM25" i="174"/>
  <c r="AM24" i="174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P7" i="4" l="1"/>
  <c r="W7" i="5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 l="1"/>
  <c r="L7" i="4"/>
  <c r="K7" i="4"/>
  <c r="J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<sst xmlns="http://schemas.openxmlformats.org/spreadsheetml/2006/main" count="125" uniqueCount="42">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</sst>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May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11-May'!$C$24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11-May'!$D$4:$AL$4</c:f>
              <c:strCache>
                <c:ptCount val="26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ROI</c:v>
                </c:pt>
                <c:pt idx="17">
                  <c:v>UNN</c:v>
                </c:pt>
                <c:pt idx="18">
                  <c:v>LPT</c:v>
                </c:pt>
                <c:pt idx="19">
                  <c:v>SNO</c:v>
                </c:pt>
                <c:pt idx="20">
                  <c:v>URT</c:v>
                </c:pt>
                <c:pt idx="21">
                  <c:v>UTH</c:v>
                </c:pt>
                <c:pt idx="22">
                  <c:v>UBP</c:v>
                </c:pt>
                <c:pt idx="23">
                  <c:v>THS</c:v>
                </c:pt>
                <c:pt idx="24">
                  <c:v>USM</c:v>
                </c:pt>
                <c:pt idx="25">
                  <c:v>UTP</c:v>
                </c:pt>
              </c:strCache>
            </c:strRef>
          </c:cat>
          <c:val>
            <c:numRef>
              <c:f>'Daily pax 11-May'!$D$24:$AL$24</c:f>
              <c:numCache>
                <c:formatCode>_(* #,##0_);_(* \(#,##0\);_(* "-"??_);_(@_)</c:formatCode>
                <c:ptCount val="26"/>
                <c:pt idx="0">
                  <c:v>31013</c:v>
                </c:pt>
                <c:pt idx="1">
                  <c:v>44305</c:v>
                </c:pt>
                <c:pt idx="2" formatCode="#,##0">
                  <c:v>4884</c:v>
                </c:pt>
                <c:pt idx="3" formatCode="#,##0">
                  <c:v>14781</c:v>
                </c:pt>
                <c:pt idx="4" formatCode="#,##0">
                  <c:v>7846</c:v>
                </c:pt>
                <c:pt idx="5" formatCode="#,##0">
                  <c:v>16446</c:v>
                </c:pt>
                <c:pt idx="6" formatCode="#,##0">
                  <c:v>605</c:v>
                </c:pt>
                <c:pt idx="7" formatCode="#,##0">
                  <c:v>259</c:v>
                </c:pt>
                <c:pt idx="8" formatCode="#,##0">
                  <c:v>4556</c:v>
                </c:pt>
                <c:pt idx="9" formatCode="#,##0">
                  <c:v>4101</c:v>
                </c:pt>
                <c:pt idx="10" formatCode="#,##0">
                  <c:v>337</c:v>
                </c:pt>
                <c:pt idx="11" formatCode="#,##0">
                  <c:v>1548</c:v>
                </c:pt>
                <c:pt idx="12" formatCode="#,##0">
                  <c:v>1026</c:v>
                </c:pt>
                <c:pt idx="13" formatCode="#,##0">
                  <c:v>3430</c:v>
                </c:pt>
                <c:pt idx="14" formatCode="#,##0">
                  <c:v>647</c:v>
                </c:pt>
                <c:pt idx="15" formatCode="#,##0">
                  <c:v>555</c:v>
                </c:pt>
                <c:pt idx="16" formatCode="#,##0">
                  <c:v>952</c:v>
                </c:pt>
                <c:pt idx="17" formatCode="#,##0">
                  <c:v>316</c:v>
                </c:pt>
                <c:pt idx="18" formatCode="#,##0">
                  <c:v>218</c:v>
                </c:pt>
                <c:pt idx="19" formatCode="#,##0">
                  <c:v>1196</c:v>
                </c:pt>
                <c:pt idx="20" formatCode="#,##0">
                  <c:v>3453</c:v>
                </c:pt>
                <c:pt idx="21" formatCode="#,##0">
                  <c:v>5425</c:v>
                </c:pt>
                <c:pt idx="22" formatCode="#,##0">
                  <c:v>3566</c:v>
                </c:pt>
                <c:pt idx="23" formatCode="#,##0">
                  <c:v>171</c:v>
                </c:pt>
                <c:pt idx="24" formatCode="#,##0">
                  <c:v>4784</c:v>
                </c:pt>
                <c:pt idx="25" formatCode="#,##0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7-4BBC-A1AC-031CCCD9CBAD}"/>
            </c:ext>
          </c:extLst>
        </c:ser>
        <c:ser>
          <c:idx val="2"/>
          <c:order val="1"/>
          <c:tx>
            <c:strRef>
              <c:f>'Daily pax 11-May'!$C$25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11-May'!$D$4:$AL$4</c:f>
              <c:strCache>
                <c:ptCount val="26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ROI</c:v>
                </c:pt>
                <c:pt idx="17">
                  <c:v>UNN</c:v>
                </c:pt>
                <c:pt idx="18">
                  <c:v>LPT</c:v>
                </c:pt>
                <c:pt idx="19">
                  <c:v>SNO</c:v>
                </c:pt>
                <c:pt idx="20">
                  <c:v>URT</c:v>
                </c:pt>
                <c:pt idx="21">
                  <c:v>UTH</c:v>
                </c:pt>
                <c:pt idx="22">
                  <c:v>UBP</c:v>
                </c:pt>
                <c:pt idx="23">
                  <c:v>THS</c:v>
                </c:pt>
                <c:pt idx="24">
                  <c:v>USM</c:v>
                </c:pt>
                <c:pt idx="25">
                  <c:v>UTP</c:v>
                </c:pt>
              </c:strCache>
            </c:strRef>
          </c:cat>
          <c:val>
            <c:numRef>
              <c:f>'Daily pax 11-May'!$D$25:$AL$25</c:f>
              <c:numCache>
                <c:formatCode>_(* #,##0_);_(* \(#,##0\);_(* "-"??_);_(@_)</c:formatCode>
                <c:ptCount val="26"/>
                <c:pt idx="0">
                  <c:v>96035</c:v>
                </c:pt>
                <c:pt idx="1">
                  <c:v>26965</c:v>
                </c:pt>
                <c:pt idx="2">
                  <c:v>0</c:v>
                </c:pt>
                <c:pt idx="3" formatCode="#,##0">
                  <c:v>3490</c:v>
                </c:pt>
                <c:pt idx="4" formatCode="#,##0">
                  <c:v>614</c:v>
                </c:pt>
                <c:pt idx="5" formatCode="#,##0">
                  <c:v>13285</c:v>
                </c:pt>
                <c:pt idx="6">
                  <c:v>0</c:v>
                </c:pt>
                <c:pt idx="7">
                  <c:v>0</c:v>
                </c:pt>
                <c:pt idx="8">
                  <c:v>956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322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7-4BBC-A1AC-031CCCD9CB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11th</a:t>
            </a:r>
            <a:r>
              <a:rPr lang="en-US" baseline="0"/>
              <a:t> May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11-May'!$C$24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11-May'!$D$4:$AL$4</c:f>
              <c:strCache>
                <c:ptCount val="26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ROI</c:v>
                </c:pt>
                <c:pt idx="17">
                  <c:v>UNN</c:v>
                </c:pt>
                <c:pt idx="18">
                  <c:v>LPT</c:v>
                </c:pt>
                <c:pt idx="19">
                  <c:v>SNO</c:v>
                </c:pt>
                <c:pt idx="20">
                  <c:v>URT</c:v>
                </c:pt>
                <c:pt idx="21">
                  <c:v>UTH</c:v>
                </c:pt>
                <c:pt idx="22">
                  <c:v>UBP</c:v>
                </c:pt>
                <c:pt idx="23">
                  <c:v>THS</c:v>
                </c:pt>
                <c:pt idx="24">
                  <c:v>USM</c:v>
                </c:pt>
                <c:pt idx="25">
                  <c:v>UTP</c:v>
                </c:pt>
              </c:strCache>
            </c:strRef>
          </c:cat>
          <c:val>
            <c:numRef>
              <c:f>'Daily flt 11-May'!$D$24:$AL$24</c:f>
              <c:numCache>
                <c:formatCode>_(* #,##0_);_(* \(#,##0\);_(* "-"??_);_(@_)</c:formatCode>
                <c:ptCount val="26"/>
                <c:pt idx="0">
                  <c:v>230</c:v>
                </c:pt>
                <c:pt idx="1">
                  <c:v>268</c:v>
                </c:pt>
                <c:pt idx="2" formatCode="#,##0">
                  <c:v>30</c:v>
                </c:pt>
                <c:pt idx="3" formatCode="#,##0">
                  <c:v>104</c:v>
                </c:pt>
                <c:pt idx="4" formatCode="#,##0">
                  <c:v>46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31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2</c:v>
                </c:pt>
                <c:pt idx="18" formatCode="General">
                  <c:v>4</c:v>
                </c:pt>
                <c:pt idx="19" formatCode="General">
                  <c:v>8</c:v>
                </c:pt>
                <c:pt idx="20" formatCode="General">
                  <c:v>22</c:v>
                </c:pt>
                <c:pt idx="21" formatCode="General">
                  <c:v>36</c:v>
                </c:pt>
                <c:pt idx="22" formatCode="General">
                  <c:v>24</c:v>
                </c:pt>
                <c:pt idx="23" formatCode="General">
                  <c:v>4</c:v>
                </c:pt>
                <c:pt idx="24" formatCode="General">
                  <c:v>60</c:v>
                </c:pt>
                <c:pt idx="25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F-4555-8D9E-B8D69698D998}"/>
            </c:ext>
          </c:extLst>
        </c:ser>
        <c:ser>
          <c:idx val="2"/>
          <c:order val="1"/>
          <c:tx>
            <c:strRef>
              <c:f>'Daily flt 11-May'!$C$25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11-May'!$D$4:$AL$4</c:f>
              <c:strCache>
                <c:ptCount val="26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ROI</c:v>
                </c:pt>
                <c:pt idx="17">
                  <c:v>UNN</c:v>
                </c:pt>
                <c:pt idx="18">
                  <c:v>LPT</c:v>
                </c:pt>
                <c:pt idx="19">
                  <c:v>SNO</c:v>
                </c:pt>
                <c:pt idx="20">
                  <c:v>URT</c:v>
                </c:pt>
                <c:pt idx="21">
                  <c:v>UTH</c:v>
                </c:pt>
                <c:pt idx="22">
                  <c:v>UBP</c:v>
                </c:pt>
                <c:pt idx="23">
                  <c:v>THS</c:v>
                </c:pt>
                <c:pt idx="24">
                  <c:v>USM</c:v>
                </c:pt>
                <c:pt idx="25">
                  <c:v>UTP</c:v>
                </c:pt>
              </c:strCache>
            </c:strRef>
          </c:cat>
          <c:val>
            <c:numRef>
              <c:f>'Daily flt 11-May'!$D$25:$AL$25</c:f>
              <c:numCache>
                <c:formatCode>_(* #,##0_);_(* \(#,##0\);_(* "-"??_);_(@_)</c:formatCode>
                <c:ptCount val="26"/>
                <c:pt idx="0">
                  <c:v>539</c:v>
                </c:pt>
                <c:pt idx="1">
                  <c:v>206</c:v>
                </c:pt>
                <c:pt idx="2">
                  <c:v>0</c:v>
                </c:pt>
                <c:pt idx="3" formatCode="#,##0">
                  <c:v>37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F-4555-8D9E-B8D69698D9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11th</a:t>
            </a:r>
            <a:r>
              <a:rPr lang="en-US" sz="2400" b="1" baseline="0"/>
              <a:t> Apr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45027</c:v>
                </c:pt>
                <c:pt idx="1">
                  <c:v>45028</c:v>
                </c:pt>
                <c:pt idx="2">
                  <c:v>45029</c:v>
                </c:pt>
                <c:pt idx="3">
                  <c:v>45030</c:v>
                </c:pt>
                <c:pt idx="4">
                  <c:v>45031</c:v>
                </c:pt>
                <c:pt idx="5">
                  <c:v>45032</c:v>
                </c:pt>
                <c:pt idx="6">
                  <c:v>45033</c:v>
                </c:pt>
                <c:pt idx="7">
                  <c:v>45034</c:v>
                </c:pt>
                <c:pt idx="8">
                  <c:v>45035</c:v>
                </c:pt>
                <c:pt idx="9">
                  <c:v>45036</c:v>
                </c:pt>
                <c:pt idx="10">
                  <c:v>45037</c:v>
                </c:pt>
                <c:pt idx="11">
                  <c:v>45038</c:v>
                </c:pt>
                <c:pt idx="12">
                  <c:v>45039</c:v>
                </c:pt>
                <c:pt idx="13">
                  <c:v>45040</c:v>
                </c:pt>
                <c:pt idx="14">
                  <c:v>45041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  <c:pt idx="18">
                  <c:v>45045</c:v>
                </c:pt>
                <c:pt idx="19">
                  <c:v>45046</c:v>
                </c:pt>
                <c:pt idx="20">
                  <c:v>45047</c:v>
                </c:pt>
                <c:pt idx="21">
                  <c:v>45048</c:v>
                </c:pt>
                <c:pt idx="22">
                  <c:v>45049</c:v>
                </c:pt>
                <c:pt idx="23">
                  <c:v>45050</c:v>
                </c:pt>
                <c:pt idx="24">
                  <c:v>45051</c:v>
                </c:pt>
                <c:pt idx="25">
                  <c:v>45052</c:v>
                </c:pt>
                <c:pt idx="26">
                  <c:v>45053</c:v>
                </c:pt>
                <c:pt idx="27">
                  <c:v>45054</c:v>
                </c:pt>
                <c:pt idx="28">
                  <c:v>45055</c:v>
                </c:pt>
                <c:pt idx="29">
                  <c:v>45056</c:v>
                </c:pt>
                <c:pt idx="30">
                  <c:v>45057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323571</c:v>
                </c:pt>
                <c:pt idx="1">
                  <c:v>339865</c:v>
                </c:pt>
                <c:pt idx="2">
                  <c:v>331096</c:v>
                </c:pt>
                <c:pt idx="3">
                  <c:v>334992</c:v>
                </c:pt>
                <c:pt idx="4">
                  <c:v>326349</c:v>
                </c:pt>
                <c:pt idx="5">
                  <c:v>351707</c:v>
                </c:pt>
                <c:pt idx="6">
                  <c:v>347951</c:v>
                </c:pt>
                <c:pt idx="7">
                  <c:v>330921</c:v>
                </c:pt>
                <c:pt idx="8">
                  <c:v>332353</c:v>
                </c:pt>
                <c:pt idx="9">
                  <c:v>332944</c:v>
                </c:pt>
                <c:pt idx="10">
                  <c:v>346467</c:v>
                </c:pt>
                <c:pt idx="11">
                  <c:v>337905</c:v>
                </c:pt>
                <c:pt idx="12">
                  <c:v>350539</c:v>
                </c:pt>
                <c:pt idx="13">
                  <c:v>343433</c:v>
                </c:pt>
                <c:pt idx="14">
                  <c:v>333426</c:v>
                </c:pt>
                <c:pt idx="15">
                  <c:v>344298</c:v>
                </c:pt>
                <c:pt idx="16">
                  <c:v>341359</c:v>
                </c:pt>
                <c:pt idx="17">
                  <c:v>360705</c:v>
                </c:pt>
                <c:pt idx="18">
                  <c:v>353123</c:v>
                </c:pt>
                <c:pt idx="19">
                  <c:v>346350</c:v>
                </c:pt>
                <c:pt idx="20">
                  <c:v>345353</c:v>
                </c:pt>
                <c:pt idx="21">
                  <c:v>325831</c:v>
                </c:pt>
                <c:pt idx="22">
                  <c:v>339167</c:v>
                </c:pt>
                <c:pt idx="23">
                  <c:v>326286</c:v>
                </c:pt>
                <c:pt idx="24">
                  <c:v>322335</c:v>
                </c:pt>
                <c:pt idx="25">
                  <c:v>321413</c:v>
                </c:pt>
                <c:pt idx="26">
                  <c:v>338124</c:v>
                </c:pt>
                <c:pt idx="27">
                  <c:v>330451</c:v>
                </c:pt>
                <c:pt idx="28">
                  <c:v>302142</c:v>
                </c:pt>
                <c:pt idx="29">
                  <c:v>304325</c:v>
                </c:pt>
                <c:pt idx="30">
                  <c:v>298619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45027</c:v>
                </c:pt>
                <c:pt idx="1">
                  <c:v>45028</c:v>
                </c:pt>
                <c:pt idx="2">
                  <c:v>45029</c:v>
                </c:pt>
                <c:pt idx="3">
                  <c:v>45030</c:v>
                </c:pt>
                <c:pt idx="4">
                  <c:v>45031</c:v>
                </c:pt>
                <c:pt idx="5">
                  <c:v>45032</c:v>
                </c:pt>
                <c:pt idx="6">
                  <c:v>45033</c:v>
                </c:pt>
                <c:pt idx="7">
                  <c:v>45034</c:v>
                </c:pt>
                <c:pt idx="8">
                  <c:v>45035</c:v>
                </c:pt>
                <c:pt idx="9">
                  <c:v>45036</c:v>
                </c:pt>
                <c:pt idx="10">
                  <c:v>45037</c:v>
                </c:pt>
                <c:pt idx="11">
                  <c:v>45038</c:v>
                </c:pt>
                <c:pt idx="12">
                  <c:v>45039</c:v>
                </c:pt>
                <c:pt idx="13">
                  <c:v>45040</c:v>
                </c:pt>
                <c:pt idx="14">
                  <c:v>45041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  <c:pt idx="18">
                  <c:v>45045</c:v>
                </c:pt>
                <c:pt idx="19">
                  <c:v>45046</c:v>
                </c:pt>
                <c:pt idx="20">
                  <c:v>45047</c:v>
                </c:pt>
                <c:pt idx="21">
                  <c:v>45048</c:v>
                </c:pt>
                <c:pt idx="22">
                  <c:v>45049</c:v>
                </c:pt>
                <c:pt idx="23">
                  <c:v>45050</c:v>
                </c:pt>
                <c:pt idx="24">
                  <c:v>45051</c:v>
                </c:pt>
                <c:pt idx="25">
                  <c:v>45052</c:v>
                </c:pt>
                <c:pt idx="26">
                  <c:v>45053</c:v>
                </c:pt>
                <c:pt idx="27">
                  <c:v>45054</c:v>
                </c:pt>
                <c:pt idx="28">
                  <c:v>45055</c:v>
                </c:pt>
                <c:pt idx="29">
                  <c:v>45056</c:v>
                </c:pt>
                <c:pt idx="30">
                  <c:v>45057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167140</c:v>
                </c:pt>
                <c:pt idx="1">
                  <c:v>176193</c:v>
                </c:pt>
                <c:pt idx="2">
                  <c:v>169971</c:v>
                </c:pt>
                <c:pt idx="3">
                  <c:v>171295</c:v>
                </c:pt>
                <c:pt idx="4">
                  <c:v>164505</c:v>
                </c:pt>
                <c:pt idx="5">
                  <c:v>174777</c:v>
                </c:pt>
                <c:pt idx="6">
                  <c:v>178574</c:v>
                </c:pt>
                <c:pt idx="7">
                  <c:v>169693</c:v>
                </c:pt>
                <c:pt idx="8">
                  <c:v>170246</c:v>
                </c:pt>
                <c:pt idx="9">
                  <c:v>168794</c:v>
                </c:pt>
                <c:pt idx="10">
                  <c:v>177622</c:v>
                </c:pt>
                <c:pt idx="11">
                  <c:v>174067</c:v>
                </c:pt>
                <c:pt idx="12">
                  <c:v>176378</c:v>
                </c:pt>
                <c:pt idx="13">
                  <c:v>178831</c:v>
                </c:pt>
                <c:pt idx="14">
                  <c:v>175175</c:v>
                </c:pt>
                <c:pt idx="15">
                  <c:v>180508</c:v>
                </c:pt>
                <c:pt idx="16">
                  <c:v>174943</c:v>
                </c:pt>
                <c:pt idx="17">
                  <c:v>181367</c:v>
                </c:pt>
                <c:pt idx="18">
                  <c:v>176373</c:v>
                </c:pt>
                <c:pt idx="19">
                  <c:v>171967</c:v>
                </c:pt>
                <c:pt idx="20">
                  <c:v>173442</c:v>
                </c:pt>
                <c:pt idx="21">
                  <c:v>166505</c:v>
                </c:pt>
                <c:pt idx="22">
                  <c:v>175520</c:v>
                </c:pt>
                <c:pt idx="23">
                  <c:v>168071</c:v>
                </c:pt>
                <c:pt idx="24">
                  <c:v>163019</c:v>
                </c:pt>
                <c:pt idx="25">
                  <c:v>162784</c:v>
                </c:pt>
                <c:pt idx="26">
                  <c:v>168849</c:v>
                </c:pt>
                <c:pt idx="27">
                  <c:v>176048</c:v>
                </c:pt>
                <c:pt idx="28">
                  <c:v>162177</c:v>
                </c:pt>
                <c:pt idx="29">
                  <c:v>156594</c:v>
                </c:pt>
                <c:pt idx="30">
                  <c:v>156952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45027</c:v>
                </c:pt>
                <c:pt idx="1">
                  <c:v>45028</c:v>
                </c:pt>
                <c:pt idx="2">
                  <c:v>45029</c:v>
                </c:pt>
                <c:pt idx="3">
                  <c:v>45030</c:v>
                </c:pt>
                <c:pt idx="4">
                  <c:v>45031</c:v>
                </c:pt>
                <c:pt idx="5">
                  <c:v>45032</c:v>
                </c:pt>
                <c:pt idx="6">
                  <c:v>45033</c:v>
                </c:pt>
                <c:pt idx="7">
                  <c:v>45034</c:v>
                </c:pt>
                <c:pt idx="8">
                  <c:v>45035</c:v>
                </c:pt>
                <c:pt idx="9">
                  <c:v>45036</c:v>
                </c:pt>
                <c:pt idx="10">
                  <c:v>45037</c:v>
                </c:pt>
                <c:pt idx="11">
                  <c:v>45038</c:v>
                </c:pt>
                <c:pt idx="12">
                  <c:v>45039</c:v>
                </c:pt>
                <c:pt idx="13">
                  <c:v>45040</c:v>
                </c:pt>
                <c:pt idx="14">
                  <c:v>45041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  <c:pt idx="18">
                  <c:v>45045</c:v>
                </c:pt>
                <c:pt idx="19">
                  <c:v>45046</c:v>
                </c:pt>
                <c:pt idx="20">
                  <c:v>45047</c:v>
                </c:pt>
                <c:pt idx="21">
                  <c:v>45048</c:v>
                </c:pt>
                <c:pt idx="22">
                  <c:v>45049</c:v>
                </c:pt>
                <c:pt idx="23">
                  <c:v>45050</c:v>
                </c:pt>
                <c:pt idx="24">
                  <c:v>45051</c:v>
                </c:pt>
                <c:pt idx="25">
                  <c:v>45052</c:v>
                </c:pt>
                <c:pt idx="26">
                  <c:v>45053</c:v>
                </c:pt>
                <c:pt idx="27">
                  <c:v>45054</c:v>
                </c:pt>
                <c:pt idx="28">
                  <c:v>45055</c:v>
                </c:pt>
                <c:pt idx="29">
                  <c:v>45056</c:v>
                </c:pt>
                <c:pt idx="30">
                  <c:v>45057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156431</c:v>
                </c:pt>
                <c:pt idx="1">
                  <c:v>163672</c:v>
                </c:pt>
                <c:pt idx="2">
                  <c:v>161125</c:v>
                </c:pt>
                <c:pt idx="3">
                  <c:v>163697</c:v>
                </c:pt>
                <c:pt idx="4">
                  <c:v>161844</c:v>
                </c:pt>
                <c:pt idx="5">
                  <c:v>176930</c:v>
                </c:pt>
                <c:pt idx="6">
                  <c:v>169377</c:v>
                </c:pt>
                <c:pt idx="7">
                  <c:v>161228</c:v>
                </c:pt>
                <c:pt idx="8">
                  <c:v>162107</c:v>
                </c:pt>
                <c:pt idx="9">
                  <c:v>164150</c:v>
                </c:pt>
                <c:pt idx="10">
                  <c:v>168845</c:v>
                </c:pt>
                <c:pt idx="11">
                  <c:v>163838</c:v>
                </c:pt>
                <c:pt idx="12">
                  <c:v>174161</c:v>
                </c:pt>
                <c:pt idx="13">
                  <c:v>164602</c:v>
                </c:pt>
                <c:pt idx="14">
                  <c:v>158251</c:v>
                </c:pt>
                <c:pt idx="15">
                  <c:v>163790</c:v>
                </c:pt>
                <c:pt idx="16">
                  <c:v>166416</c:v>
                </c:pt>
                <c:pt idx="17">
                  <c:v>179338</c:v>
                </c:pt>
                <c:pt idx="18">
                  <c:v>176750</c:v>
                </c:pt>
                <c:pt idx="19">
                  <c:v>174383</c:v>
                </c:pt>
                <c:pt idx="20">
                  <c:v>171911</c:v>
                </c:pt>
                <c:pt idx="21">
                  <c:v>159326</c:v>
                </c:pt>
                <c:pt idx="22">
                  <c:v>163647</c:v>
                </c:pt>
                <c:pt idx="23">
                  <c:v>158215</c:v>
                </c:pt>
                <c:pt idx="24">
                  <c:v>159316</c:v>
                </c:pt>
                <c:pt idx="25">
                  <c:v>158629</c:v>
                </c:pt>
                <c:pt idx="26">
                  <c:v>169275</c:v>
                </c:pt>
                <c:pt idx="27">
                  <c:v>154403</c:v>
                </c:pt>
                <c:pt idx="28">
                  <c:v>139965</c:v>
                </c:pt>
                <c:pt idx="29">
                  <c:v>147731</c:v>
                </c:pt>
                <c:pt idx="30">
                  <c:v>141667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Apr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5144887</c:v>
                </c:pt>
                <c:pt idx="1">
                  <c:v>5697425</c:v>
                </c:pt>
                <c:pt idx="2">
                  <c:v>5781856</c:v>
                </c:pt>
                <c:pt idx="3">
                  <c:v>6972874</c:v>
                </c:pt>
                <c:pt idx="4">
                  <c:v>7109129</c:v>
                </c:pt>
                <c:pt idx="5">
                  <c:v>6705561</c:v>
                </c:pt>
                <c:pt idx="6">
                  <c:v>8324938</c:v>
                </c:pt>
                <c:pt idx="7">
                  <c:v>8661226</c:v>
                </c:pt>
                <c:pt idx="8">
                  <c:v>10071651</c:v>
                </c:pt>
                <c:pt idx="9">
                  <c:v>10439914</c:v>
                </c:pt>
                <c:pt idx="10">
                  <c:v>9714287</c:v>
                </c:pt>
                <c:pt idx="11">
                  <c:v>10793785</c:v>
                </c:pt>
                <c:pt idx="12">
                  <c:v>10132025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4201282</c:v>
                </c:pt>
                <c:pt idx="1">
                  <c:v>4337106</c:v>
                </c:pt>
                <c:pt idx="2">
                  <c:v>3979171</c:v>
                </c:pt>
                <c:pt idx="3">
                  <c:v>4586676</c:v>
                </c:pt>
                <c:pt idx="4">
                  <c:v>4520311</c:v>
                </c:pt>
                <c:pt idx="5">
                  <c:v>4149384</c:v>
                </c:pt>
                <c:pt idx="6">
                  <c:v>5231803</c:v>
                </c:pt>
                <c:pt idx="7">
                  <c:v>5095110</c:v>
                </c:pt>
                <c:pt idx="8">
                  <c:v>5618401</c:v>
                </c:pt>
                <c:pt idx="9">
                  <c:v>5800104</c:v>
                </c:pt>
                <c:pt idx="10">
                  <c:v>5160248</c:v>
                </c:pt>
                <c:pt idx="11">
                  <c:v>5674101</c:v>
                </c:pt>
                <c:pt idx="12">
                  <c:v>5212908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943762</c:v>
                </c:pt>
                <c:pt idx="1">
                  <c:v>1360319</c:v>
                </c:pt>
                <c:pt idx="2">
                  <c:v>1802685</c:v>
                </c:pt>
                <c:pt idx="3">
                  <c:v>2386198</c:v>
                </c:pt>
                <c:pt idx="4">
                  <c:v>2588818</c:v>
                </c:pt>
                <c:pt idx="5">
                  <c:v>2556177</c:v>
                </c:pt>
                <c:pt idx="6">
                  <c:v>3093135</c:v>
                </c:pt>
                <c:pt idx="7">
                  <c:v>3566116</c:v>
                </c:pt>
                <c:pt idx="8">
                  <c:v>4453250</c:v>
                </c:pt>
                <c:pt idx="9">
                  <c:v>4639810</c:v>
                </c:pt>
                <c:pt idx="10">
                  <c:v>4554039</c:v>
                </c:pt>
                <c:pt idx="11">
                  <c:v>5119684</c:v>
                </c:pt>
                <c:pt idx="12">
                  <c:v>4919117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072386-166D-499E-9DBD-68821FF643E6}"/>
            </a:ext>
          </a:extLst>
        </xdr:cNvPr>
        <xdr:cNvSpPr txBox="1"/>
      </xdr:nvSpPr>
      <xdr:spPr>
        <a:xfrm>
          <a:off x="27679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38</xdr:col>
      <xdr:colOff>476249</xdr:colOff>
      <xdr:row>55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F213BE-AC4D-4FA0-A8C2-0D60E1611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1F1E7E-A0C7-4CB3-A71B-3735C53BF502}"/>
            </a:ext>
          </a:extLst>
        </xdr:cNvPr>
        <xdr:cNvSpPr txBox="1"/>
      </xdr:nvSpPr>
      <xdr:spPr>
        <a:xfrm>
          <a:off x="249269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127001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D4CE55-A609-4F85-B322-CA5D20587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399142</xdr:colOff>
      <xdr:row>15</xdr:row>
      <xdr:rowOff>26534</xdr:rowOff>
    </xdr:from>
    <xdr:to>
      <xdr:col>28</xdr:col>
      <xdr:colOff>773354</xdr:colOff>
      <xdr:row>45</xdr:row>
      <xdr:rowOff>173796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833437</xdr:colOff>
      <xdr:row>10</xdr:row>
      <xdr:rowOff>13491</xdr:rowOff>
    </xdr:from>
    <xdr:to>
      <xdr:col>15</xdr:col>
      <xdr:colOff>47628</xdr:colOff>
      <xdr:row>39</xdr:row>
      <xdr:rowOff>124352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y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1-May"/>
      <sheetName val="Daily flt 11-May"/>
      <sheetName val="Daily pax 10-May"/>
      <sheetName val="Daily flt 10-May"/>
      <sheetName val="Daily pax 9-May"/>
      <sheetName val="Daily flt 9-May"/>
      <sheetName val="Daily pax 8-May"/>
      <sheetName val="Daily flt 8-May"/>
      <sheetName val="Daily pax 7-May"/>
      <sheetName val="Daily flt 7-May"/>
      <sheetName val="Daily pax 6-May"/>
      <sheetName val="Daily flt 6-May"/>
      <sheetName val="Daily pax 5-May"/>
      <sheetName val="Daily flt 5-May"/>
      <sheetName val="Daily pax 4-May"/>
      <sheetName val="Daily flt 4-May"/>
      <sheetName val="Daily pax 3-May"/>
      <sheetName val="Daily flt 3-May"/>
      <sheetName val="Daily pax 2-May"/>
      <sheetName val="Daily flt 2-May"/>
      <sheetName val="Daily pax 1-May"/>
      <sheetName val="Daily flt 1-May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31013</v>
          </cell>
          <cell r="E24">
            <v>44305</v>
          </cell>
          <cell r="F24">
            <v>4884</v>
          </cell>
          <cell r="G24">
            <v>14781</v>
          </cell>
          <cell r="H24">
            <v>7846</v>
          </cell>
          <cell r="I24">
            <v>16446</v>
          </cell>
          <cell r="J24">
            <v>605</v>
          </cell>
          <cell r="L24">
            <v>259</v>
          </cell>
          <cell r="N24">
            <v>4556</v>
          </cell>
          <cell r="O24">
            <v>4101</v>
          </cell>
          <cell r="P24">
            <v>337</v>
          </cell>
          <cell r="Q24">
            <v>1548</v>
          </cell>
          <cell r="R24">
            <v>1026</v>
          </cell>
          <cell r="T24">
            <v>3430</v>
          </cell>
          <cell r="U24">
            <v>647</v>
          </cell>
          <cell r="W24">
            <v>555</v>
          </cell>
          <cell r="Z24">
            <v>952</v>
          </cell>
          <cell r="AA24">
            <v>316</v>
          </cell>
          <cell r="AB24">
            <v>218</v>
          </cell>
          <cell r="AC24">
            <v>1196</v>
          </cell>
          <cell r="AD24">
            <v>3453</v>
          </cell>
          <cell r="AF24">
            <v>5425</v>
          </cell>
          <cell r="AG24">
            <v>3566</v>
          </cell>
          <cell r="AJ24">
            <v>171</v>
          </cell>
          <cell r="AK24">
            <v>4784</v>
          </cell>
          <cell r="AL24">
            <v>532</v>
          </cell>
        </row>
        <row r="25">
          <cell r="C25" t="str">
            <v>International</v>
          </cell>
          <cell r="D25">
            <v>96035</v>
          </cell>
          <cell r="E25">
            <v>26965</v>
          </cell>
          <cell r="F25">
            <v>0</v>
          </cell>
          <cell r="G25">
            <v>3490</v>
          </cell>
          <cell r="H25">
            <v>614</v>
          </cell>
          <cell r="I25">
            <v>13285</v>
          </cell>
          <cell r="J25">
            <v>0</v>
          </cell>
          <cell r="K25">
            <v>0</v>
          </cell>
          <cell r="L25">
            <v>0</v>
          </cell>
          <cell r="N25">
            <v>956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322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230</v>
          </cell>
          <cell r="E24">
            <v>268</v>
          </cell>
          <cell r="F24">
            <v>30</v>
          </cell>
          <cell r="G24">
            <v>104</v>
          </cell>
          <cell r="H24">
            <v>46</v>
          </cell>
          <cell r="I24">
            <v>114</v>
          </cell>
          <cell r="J24">
            <v>4</v>
          </cell>
          <cell r="L24">
            <v>2</v>
          </cell>
          <cell r="N24">
            <v>31</v>
          </cell>
          <cell r="O24">
            <v>28</v>
          </cell>
          <cell r="P24">
            <v>2</v>
          </cell>
          <cell r="Q24">
            <v>10</v>
          </cell>
          <cell r="R24">
            <v>6</v>
          </cell>
          <cell r="T24">
            <v>20</v>
          </cell>
          <cell r="U24">
            <v>4</v>
          </cell>
          <cell r="W24">
            <v>4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22</v>
          </cell>
          <cell r="AF24">
            <v>36</v>
          </cell>
          <cell r="AG24">
            <v>24</v>
          </cell>
          <cell r="AJ24">
            <v>4</v>
          </cell>
          <cell r="AK24">
            <v>60</v>
          </cell>
          <cell r="AL24">
            <v>6</v>
          </cell>
        </row>
        <row r="25">
          <cell r="C25" t="str">
            <v>International</v>
          </cell>
          <cell r="D25">
            <v>539</v>
          </cell>
          <cell r="E25">
            <v>206</v>
          </cell>
          <cell r="F25">
            <v>0</v>
          </cell>
          <cell r="G25">
            <v>37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CF4E-2B42-466E-8AC2-47D529C5EA3D}">
  <sheetPr>
    <tabColor theme="5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hidden="1" customWidth="1"/>
    <col min="23" max="23" width="7.375" style="1" customWidth="1"/>
    <col min="24" max="24" width="5" style="1" hidden="1" customWidth="1"/>
    <col min="25" max="25" width="7" style="1" hidden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31013</v>
      </c>
      <c r="E24" s="2">
        <v>44305</v>
      </c>
      <c r="F24" s="21">
        <v>4884</v>
      </c>
      <c r="G24" s="21">
        <v>14781</v>
      </c>
      <c r="H24" s="21">
        <v>7846</v>
      </c>
      <c r="I24" s="21">
        <v>16446</v>
      </c>
      <c r="J24" s="21">
        <v>605</v>
      </c>
      <c r="K24" s="21"/>
      <c r="L24" s="21">
        <v>259</v>
      </c>
      <c r="M24" s="21"/>
      <c r="N24" s="21">
        <v>4556</v>
      </c>
      <c r="O24" s="21">
        <v>4101</v>
      </c>
      <c r="P24" s="21">
        <v>337</v>
      </c>
      <c r="Q24" s="21">
        <v>1548</v>
      </c>
      <c r="R24" s="21">
        <v>1026</v>
      </c>
      <c r="S24" s="2"/>
      <c r="T24" s="21">
        <v>3430</v>
      </c>
      <c r="U24" s="21">
        <v>647</v>
      </c>
      <c r="V24" s="21"/>
      <c r="W24" s="21">
        <v>555</v>
      </c>
      <c r="X24" s="21"/>
      <c r="Y24" s="21"/>
      <c r="Z24" s="21">
        <v>952</v>
      </c>
      <c r="AA24" s="21">
        <v>316</v>
      </c>
      <c r="AB24" s="21">
        <v>218</v>
      </c>
      <c r="AC24" s="21">
        <v>1196</v>
      </c>
      <c r="AD24" s="21">
        <v>3453</v>
      </c>
      <c r="AE24" s="21"/>
      <c r="AF24" s="21">
        <v>5425</v>
      </c>
      <c r="AG24" s="21">
        <v>3566</v>
      </c>
      <c r="AH24" s="21"/>
      <c r="AI24" s="21"/>
      <c r="AJ24" s="21">
        <v>171</v>
      </c>
      <c r="AK24" s="21">
        <v>4784</v>
      </c>
      <c r="AL24" s="21">
        <v>532</v>
      </c>
      <c r="AM24" s="2">
        <f>SUM(D24:AL24)</f>
        <v>156952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96035</v>
      </c>
      <c r="E25" s="2">
        <v>26965</v>
      </c>
      <c r="F25" s="2">
        <v>0</v>
      </c>
      <c r="G25" s="21">
        <v>3490</v>
      </c>
      <c r="H25" s="21">
        <v>614</v>
      </c>
      <c r="I25" s="21">
        <v>13285</v>
      </c>
      <c r="J25" s="2">
        <v>0</v>
      </c>
      <c r="K25" s="2">
        <v>0</v>
      </c>
      <c r="L25" s="2">
        <v>0</v>
      </c>
      <c r="M25" s="2"/>
      <c r="N25" s="2">
        <v>956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322</v>
      </c>
      <c r="AL25" s="2">
        <v>0</v>
      </c>
      <c r="AM25" s="2">
        <f>SUM(D25:AL25)</f>
        <v>141667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127048</v>
      </c>
      <c r="E26" s="2">
        <f t="shared" ref="E26:AI26" si="0">SUM(E24:E25)</f>
        <v>71270</v>
      </c>
      <c r="F26" s="2">
        <f t="shared" si="0"/>
        <v>4884</v>
      </c>
      <c r="G26" s="2">
        <f>SUM(G24:G25)</f>
        <v>18271</v>
      </c>
      <c r="H26" s="2">
        <f t="shared" si="0"/>
        <v>8460</v>
      </c>
      <c r="I26" s="2">
        <f t="shared" si="0"/>
        <v>29731</v>
      </c>
      <c r="J26" s="2">
        <f t="shared" si="0"/>
        <v>605</v>
      </c>
      <c r="K26" s="2">
        <f t="shared" si="0"/>
        <v>0</v>
      </c>
      <c r="L26" s="2">
        <f>SUM(L24:L25)</f>
        <v>259</v>
      </c>
      <c r="M26" s="2">
        <f t="shared" si="0"/>
        <v>0</v>
      </c>
      <c r="N26" s="2">
        <f t="shared" si="0"/>
        <v>5512</v>
      </c>
      <c r="O26" s="2">
        <f t="shared" si="0"/>
        <v>4101</v>
      </c>
      <c r="P26" s="2">
        <f t="shared" si="0"/>
        <v>337</v>
      </c>
      <c r="Q26" s="2">
        <f t="shared" si="0"/>
        <v>1548</v>
      </c>
      <c r="R26" s="2">
        <f t="shared" si="0"/>
        <v>1026</v>
      </c>
      <c r="S26" s="2">
        <f>SUM(S24:S25)</f>
        <v>0</v>
      </c>
      <c r="T26" s="2">
        <f t="shared" si="0"/>
        <v>3430</v>
      </c>
      <c r="U26" s="2">
        <f t="shared" si="0"/>
        <v>647</v>
      </c>
      <c r="V26" s="2">
        <f t="shared" si="0"/>
        <v>0</v>
      </c>
      <c r="W26" s="2">
        <f t="shared" si="0"/>
        <v>555</v>
      </c>
      <c r="X26" s="2">
        <f t="shared" si="0"/>
        <v>0</v>
      </c>
      <c r="Y26" s="2">
        <f t="shared" si="0"/>
        <v>0</v>
      </c>
      <c r="Z26" s="2">
        <f t="shared" si="0"/>
        <v>952</v>
      </c>
      <c r="AA26" s="2">
        <f t="shared" si="0"/>
        <v>316</v>
      </c>
      <c r="AB26" s="2">
        <f t="shared" si="0"/>
        <v>218</v>
      </c>
      <c r="AC26" s="2">
        <f t="shared" si="0"/>
        <v>1196</v>
      </c>
      <c r="AD26" s="2">
        <f t="shared" si="0"/>
        <v>3453</v>
      </c>
      <c r="AE26" s="2">
        <f t="shared" si="0"/>
        <v>0</v>
      </c>
      <c r="AF26" s="2">
        <f t="shared" si="0"/>
        <v>5425</v>
      </c>
      <c r="AG26" s="2">
        <f t="shared" si="0"/>
        <v>3566</v>
      </c>
      <c r="AH26" s="2">
        <f>SUM(AH24:AH25)</f>
        <v>0</v>
      </c>
      <c r="AI26" s="2">
        <f t="shared" si="0"/>
        <v>0</v>
      </c>
      <c r="AJ26" s="2">
        <f>SUM(AJ24:AJ25)</f>
        <v>171</v>
      </c>
      <c r="AK26" s="2">
        <f>SUM(AK24:AK25)</f>
        <v>5106</v>
      </c>
      <c r="AL26" s="2">
        <f>SUM(AL24:AL25)</f>
        <v>532</v>
      </c>
      <c r="AM26" s="2">
        <f>SUM(D26:AL26)</f>
        <v>298619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3237-7282-4238-8844-273ED9449BE9}">
  <sheetPr>
    <tabColor theme="5"/>
    <pageSetUpPr fitToPage="1"/>
  </sheetPr>
  <dimension ref="A3:AY43"/>
  <sheetViews>
    <sheetView topLeftCell="C1" zoomScale="80" zoomScaleNormal="8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4.875" style="1" hidden="1" customWidth="1"/>
    <col min="23" max="23" width="5.375" style="1" bestFit="1" customWidth="1"/>
    <col min="24" max="24" width="5" style="1" hidden="1" customWidth="1"/>
    <col min="25" max="25" width="6.25" style="1" hidden="1" customWidth="1"/>
    <col min="26" max="26" width="5.375" style="1" bestFit="1" customWidth="1"/>
    <col min="27" max="28" width="5.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8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230</v>
      </c>
      <c r="E24" s="2">
        <v>268</v>
      </c>
      <c r="F24" s="21">
        <v>30</v>
      </c>
      <c r="G24" s="21">
        <v>104</v>
      </c>
      <c r="H24" s="21">
        <v>46</v>
      </c>
      <c r="I24" s="21">
        <v>114</v>
      </c>
      <c r="J24" s="28">
        <v>4</v>
      </c>
      <c r="K24" s="28"/>
      <c r="L24" s="28">
        <v>2</v>
      </c>
      <c r="M24" s="28"/>
      <c r="N24" s="28">
        <v>31</v>
      </c>
      <c r="O24" s="28">
        <v>28</v>
      </c>
      <c r="P24" s="28">
        <v>2</v>
      </c>
      <c r="Q24" s="28">
        <v>10</v>
      </c>
      <c r="R24" s="28">
        <v>6</v>
      </c>
      <c r="S24" s="2"/>
      <c r="T24" s="28">
        <v>20</v>
      </c>
      <c r="U24" s="28">
        <v>4</v>
      </c>
      <c r="V24" s="28"/>
      <c r="W24" s="28">
        <v>4</v>
      </c>
      <c r="X24" s="28"/>
      <c r="Y24" s="28"/>
      <c r="Z24" s="28">
        <v>6</v>
      </c>
      <c r="AA24" s="28">
        <v>2</v>
      </c>
      <c r="AB24" s="28">
        <v>4</v>
      </c>
      <c r="AC24" s="28">
        <v>8</v>
      </c>
      <c r="AD24" s="28">
        <v>22</v>
      </c>
      <c r="AE24" s="28"/>
      <c r="AF24" s="28">
        <v>36</v>
      </c>
      <c r="AG24" s="28">
        <v>24</v>
      </c>
      <c r="AI24" s="28"/>
      <c r="AJ24" s="28">
        <v>4</v>
      </c>
      <c r="AK24" s="28">
        <v>60</v>
      </c>
      <c r="AL24" s="28">
        <v>6</v>
      </c>
      <c r="AM24" s="2">
        <f>SUM(D24:AL24)</f>
        <v>1075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539</v>
      </c>
      <c r="E25" s="2">
        <v>206</v>
      </c>
      <c r="F25" s="2">
        <v>0</v>
      </c>
      <c r="G25" s="21">
        <v>37</v>
      </c>
      <c r="H25" s="21">
        <v>4</v>
      </c>
      <c r="I25" s="21">
        <v>92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890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769</v>
      </c>
      <c r="E26" s="2">
        <f t="shared" si="0"/>
        <v>474</v>
      </c>
      <c r="F26" s="2">
        <f t="shared" si="0"/>
        <v>30</v>
      </c>
      <c r="G26" s="2">
        <f t="shared" si="0"/>
        <v>141</v>
      </c>
      <c r="H26" s="2">
        <f t="shared" si="0"/>
        <v>50</v>
      </c>
      <c r="I26" s="2">
        <f t="shared" si="0"/>
        <v>206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39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0</v>
      </c>
      <c r="W26" s="2">
        <f t="shared" si="0"/>
        <v>4</v>
      </c>
      <c r="X26" s="2">
        <f t="shared" si="0"/>
        <v>0</v>
      </c>
      <c r="Y26" s="2">
        <f t="shared" si="0"/>
        <v>0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22</v>
      </c>
      <c r="AE26" s="2">
        <f t="shared" si="0"/>
        <v>0</v>
      </c>
      <c r="AF26" s="2">
        <f t="shared" si="0"/>
        <v>36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64</v>
      </c>
      <c r="AL26" s="2">
        <f>SUM(AL24:AL25)</f>
        <v>6</v>
      </c>
      <c r="AM26" s="2">
        <f>SUM(D26:AL26)</f>
        <v>1965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G16" sqref="G16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45027</v>
      </c>
      <c r="E4" s="8">
        <v>45028</v>
      </c>
      <c r="F4" s="8">
        <v>45029</v>
      </c>
      <c r="G4" s="8">
        <v>45030</v>
      </c>
      <c r="H4" s="8">
        <v>45031</v>
      </c>
      <c r="I4" s="8">
        <v>45032</v>
      </c>
      <c r="J4" s="8">
        <v>45033</v>
      </c>
      <c r="K4" s="8">
        <v>45034</v>
      </c>
      <c r="L4" s="8">
        <v>45035</v>
      </c>
      <c r="M4" s="8">
        <v>45036</v>
      </c>
      <c r="N4" s="8">
        <v>45037</v>
      </c>
      <c r="O4" s="8">
        <v>45038</v>
      </c>
      <c r="P4" s="8">
        <v>45039</v>
      </c>
      <c r="Q4" s="8">
        <v>45040</v>
      </c>
      <c r="R4" s="8">
        <v>45041</v>
      </c>
      <c r="S4" s="8">
        <v>45042</v>
      </c>
      <c r="T4" s="8">
        <v>45043</v>
      </c>
      <c r="U4" s="8">
        <v>45044</v>
      </c>
      <c r="V4" s="8">
        <v>45045</v>
      </c>
      <c r="W4" s="8">
        <v>45046</v>
      </c>
      <c r="X4" s="7">
        <v>45047</v>
      </c>
      <c r="Y4" s="7">
        <v>45048</v>
      </c>
      <c r="Z4" s="7">
        <v>45049</v>
      </c>
      <c r="AA4" s="7">
        <v>45050</v>
      </c>
      <c r="AB4" s="7">
        <v>45051</v>
      </c>
      <c r="AC4" s="7">
        <v>45052</v>
      </c>
      <c r="AD4" s="7">
        <v>45053</v>
      </c>
      <c r="AE4" s="7">
        <v>45054</v>
      </c>
      <c r="AF4" s="7">
        <v>45055</v>
      </c>
      <c r="AG4" s="7">
        <v>45056</v>
      </c>
      <c r="AH4" s="7">
        <v>45057</v>
      </c>
    </row>
    <row r="5" spans="1:34" x14ac:dyDescent="0.2">
      <c r="A5" s="2"/>
      <c r="B5" s="2"/>
      <c r="C5" s="5" t="s">
        <v>0</v>
      </c>
      <c r="D5" s="2">
        <v>167140</v>
      </c>
      <c r="E5" s="2">
        <v>176193</v>
      </c>
      <c r="F5" s="2">
        <v>169971</v>
      </c>
      <c r="G5" s="2">
        <v>171295</v>
      </c>
      <c r="H5" s="2">
        <v>164505</v>
      </c>
      <c r="I5" s="2">
        <v>174777</v>
      </c>
      <c r="J5" s="2">
        <v>178574</v>
      </c>
      <c r="K5" s="2">
        <v>169693</v>
      </c>
      <c r="L5" s="2">
        <v>170246</v>
      </c>
      <c r="M5" s="2">
        <v>168794</v>
      </c>
      <c r="N5" s="2">
        <v>177622</v>
      </c>
      <c r="O5" s="2">
        <v>174067</v>
      </c>
      <c r="P5" s="2">
        <v>176378</v>
      </c>
      <c r="Q5" s="2">
        <v>178831</v>
      </c>
      <c r="R5" s="2">
        <v>175175</v>
      </c>
      <c r="S5" s="2">
        <v>180508</v>
      </c>
      <c r="T5" s="2">
        <v>174943</v>
      </c>
      <c r="U5" s="2">
        <v>181367</v>
      </c>
      <c r="V5" s="2">
        <v>176373</v>
      </c>
      <c r="W5" s="2">
        <v>171967</v>
      </c>
      <c r="X5" s="2">
        <v>173442</v>
      </c>
      <c r="Y5" s="2">
        <v>166505</v>
      </c>
      <c r="Z5" s="2">
        <v>175520</v>
      </c>
      <c r="AA5" s="2">
        <v>168071</v>
      </c>
      <c r="AB5" s="2">
        <v>163019</v>
      </c>
      <c r="AC5" s="2">
        <v>162784</v>
      </c>
      <c r="AD5" s="2">
        <v>168849</v>
      </c>
      <c r="AE5" s="2">
        <v>176048</v>
      </c>
      <c r="AF5" s="2">
        <v>162177</v>
      </c>
      <c r="AG5" s="2">
        <v>156594</v>
      </c>
      <c r="AH5" s="2">
        <v>156952</v>
      </c>
    </row>
    <row r="6" spans="1:34" x14ac:dyDescent="0.2">
      <c r="A6" s="3"/>
      <c r="B6" s="3"/>
      <c r="C6" s="6" t="s">
        <v>1</v>
      </c>
      <c r="D6" s="2">
        <v>156431</v>
      </c>
      <c r="E6" s="2">
        <v>163672</v>
      </c>
      <c r="F6" s="2">
        <v>161125</v>
      </c>
      <c r="G6" s="2">
        <v>163697</v>
      </c>
      <c r="H6" s="2">
        <v>161844</v>
      </c>
      <c r="I6" s="2">
        <v>176930</v>
      </c>
      <c r="J6" s="2">
        <v>169377</v>
      </c>
      <c r="K6" s="2">
        <v>161228</v>
      </c>
      <c r="L6" s="2">
        <v>162107</v>
      </c>
      <c r="M6" s="2">
        <v>164150</v>
      </c>
      <c r="N6" s="2">
        <v>168845</v>
      </c>
      <c r="O6" s="2">
        <v>163838</v>
      </c>
      <c r="P6" s="2">
        <v>174161</v>
      </c>
      <c r="Q6" s="2">
        <v>164602</v>
      </c>
      <c r="R6" s="2">
        <v>158251</v>
      </c>
      <c r="S6" s="2">
        <v>163790</v>
      </c>
      <c r="T6" s="2">
        <v>166416</v>
      </c>
      <c r="U6" s="2">
        <v>179338</v>
      </c>
      <c r="V6" s="2">
        <v>176750</v>
      </c>
      <c r="W6" s="2">
        <v>174383</v>
      </c>
      <c r="X6" s="2">
        <v>171911</v>
      </c>
      <c r="Y6" s="2">
        <v>159326</v>
      </c>
      <c r="Z6" s="2">
        <v>163647</v>
      </c>
      <c r="AA6" s="2">
        <v>158215</v>
      </c>
      <c r="AB6" s="2">
        <v>159316</v>
      </c>
      <c r="AC6" s="2">
        <v>158629</v>
      </c>
      <c r="AD6" s="2">
        <v>169275</v>
      </c>
      <c r="AE6" s="2">
        <v>154403</v>
      </c>
      <c r="AF6" s="2">
        <v>139965</v>
      </c>
      <c r="AG6" s="2">
        <v>147731</v>
      </c>
      <c r="AH6" s="2">
        <v>141667</v>
      </c>
    </row>
    <row r="7" spans="1:34" x14ac:dyDescent="0.2">
      <c r="C7" s="1" t="s">
        <v>2</v>
      </c>
      <c r="D7" s="2">
        <f t="shared" ref="D7:E7" si="0">SUM(D5:D6)</f>
        <v>323571</v>
      </c>
      <c r="E7" s="2">
        <f t="shared" si="0"/>
        <v>339865</v>
      </c>
      <c r="F7" s="2">
        <f t="shared" ref="F7:G7" si="1">SUM(F5:F6)</f>
        <v>331096</v>
      </c>
      <c r="G7" s="2">
        <f t="shared" si="1"/>
        <v>334992</v>
      </c>
      <c r="H7" s="2">
        <f t="shared" ref="H7:I7" si="2">SUM(H5:H6)</f>
        <v>326349</v>
      </c>
      <c r="I7" s="2">
        <f t="shared" si="2"/>
        <v>351707</v>
      </c>
      <c r="J7" s="2">
        <f t="shared" ref="J7:K7" si="3">SUM(J5:J6)</f>
        <v>347951</v>
      </c>
      <c r="K7" s="2">
        <f t="shared" si="3"/>
        <v>330921</v>
      </c>
      <c r="L7" s="2">
        <f t="shared" ref="L7:M7" si="4">SUM(L5:L6)</f>
        <v>332353</v>
      </c>
      <c r="M7" s="2">
        <f t="shared" si="4"/>
        <v>332944</v>
      </c>
      <c r="N7" s="2">
        <f t="shared" ref="N7:O7" si="5">SUM(N5:N6)</f>
        <v>346467</v>
      </c>
      <c r="O7" s="2">
        <f t="shared" si="5"/>
        <v>337905</v>
      </c>
      <c r="P7" s="2">
        <f t="shared" ref="P7:Q7" si="6">SUM(P5:P6)</f>
        <v>350539</v>
      </c>
      <c r="Q7" s="2">
        <f t="shared" si="6"/>
        <v>343433</v>
      </c>
      <c r="R7" s="2">
        <f t="shared" ref="R7:S7" si="7">SUM(R5:R6)</f>
        <v>333426</v>
      </c>
      <c r="S7" s="2">
        <f t="shared" si="7"/>
        <v>344298</v>
      </c>
      <c r="T7" s="2">
        <f t="shared" ref="T7:U7" si="8">SUM(T5:T6)</f>
        <v>341359</v>
      </c>
      <c r="U7" s="2">
        <f t="shared" si="8"/>
        <v>360705</v>
      </c>
      <c r="V7" s="2">
        <f t="shared" ref="V7:W7" si="9">SUM(V5:V6)</f>
        <v>353123</v>
      </c>
      <c r="W7" s="2">
        <f t="shared" si="9"/>
        <v>346350</v>
      </c>
      <c r="X7" s="2">
        <f t="shared" ref="X7:Y7" si="10">SUM(X5:X6)</f>
        <v>345353</v>
      </c>
      <c r="Y7" s="2">
        <f t="shared" si="10"/>
        <v>325831</v>
      </c>
      <c r="Z7" s="2">
        <f t="shared" ref="Z7:AA7" si="11">SUM(Z5:Z6)</f>
        <v>339167</v>
      </c>
      <c r="AA7" s="2">
        <f t="shared" si="11"/>
        <v>326286</v>
      </c>
      <c r="AB7" s="2">
        <f t="shared" ref="AB7:AC7" si="12">SUM(AB5:AB6)</f>
        <v>322335</v>
      </c>
      <c r="AC7" s="2">
        <f t="shared" si="12"/>
        <v>321413</v>
      </c>
      <c r="AD7" s="2">
        <f t="shared" ref="AD7:AE7" si="13">SUM(AD5:AD6)</f>
        <v>338124</v>
      </c>
      <c r="AE7" s="2">
        <f t="shared" si="13"/>
        <v>330451</v>
      </c>
      <c r="AF7" s="2">
        <f t="shared" ref="AF7:AG7" si="14">SUM(AF5:AF6)</f>
        <v>302142</v>
      </c>
      <c r="AG7" s="2">
        <f t="shared" si="14"/>
        <v>304325</v>
      </c>
      <c r="AH7" s="2">
        <f t="shared" ref="AH7" si="15">SUM(AH5:AH6)</f>
        <v>298619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5" width="12.25" style="1" customWidth="1"/>
    <col min="6" max="6" width="11.375" style="1" customWidth="1"/>
    <col min="7" max="7" width="12.625" style="1" customWidth="1"/>
    <col min="8" max="8" width="11.5" style="1" customWidth="1"/>
    <col min="9" max="11" width="11.25" style="1" customWidth="1"/>
    <col min="12" max="16" width="13.625" style="1" customWidth="1"/>
    <col min="17" max="16384" width="9" style="1"/>
  </cols>
  <sheetData>
    <row r="4" spans="1:16" x14ac:dyDescent="0.2">
      <c r="D4" s="4">
        <v>44652</v>
      </c>
      <c r="E4" s="4">
        <v>44682</v>
      </c>
      <c r="F4" s="4">
        <v>44713</v>
      </c>
      <c r="G4" s="4">
        <v>44743</v>
      </c>
      <c r="H4" s="4">
        <v>44774</v>
      </c>
      <c r="I4" s="4">
        <v>44805</v>
      </c>
      <c r="J4" s="4">
        <v>44835</v>
      </c>
      <c r="K4" s="4">
        <v>44866</v>
      </c>
      <c r="L4" s="4">
        <v>44896</v>
      </c>
      <c r="M4" s="9">
        <v>44927</v>
      </c>
      <c r="N4" s="9">
        <v>44958</v>
      </c>
      <c r="O4" s="9">
        <v>44986</v>
      </c>
      <c r="P4" s="9">
        <v>45017</v>
      </c>
    </row>
    <row r="5" spans="1:16" x14ac:dyDescent="0.2">
      <c r="A5" s="2"/>
      <c r="B5" s="2"/>
      <c r="C5" s="2" t="s">
        <v>0</v>
      </c>
      <c r="D5" s="2">
        <v>4201282</v>
      </c>
      <c r="E5" s="2">
        <v>4337106</v>
      </c>
      <c r="F5" s="2">
        <v>3979171</v>
      </c>
      <c r="G5" s="2">
        <v>4586676</v>
      </c>
      <c r="H5" s="2">
        <v>4520311</v>
      </c>
      <c r="I5" s="2">
        <v>4149384</v>
      </c>
      <c r="J5" s="2">
        <v>5231803</v>
      </c>
      <c r="K5" s="2">
        <v>5095110</v>
      </c>
      <c r="L5" s="2">
        <v>5618401</v>
      </c>
      <c r="M5" s="2">
        <v>5800104</v>
      </c>
      <c r="N5" s="2">
        <v>5160248</v>
      </c>
      <c r="O5" s="2">
        <v>5674101</v>
      </c>
      <c r="P5" s="2">
        <v>5212908</v>
      </c>
    </row>
    <row r="6" spans="1:16" x14ac:dyDescent="0.2">
      <c r="A6" s="3"/>
      <c r="B6" s="3"/>
      <c r="C6" s="3" t="s">
        <v>1</v>
      </c>
      <c r="D6" s="3">
        <v>943762</v>
      </c>
      <c r="E6" s="3">
        <v>1360319</v>
      </c>
      <c r="F6" s="3">
        <v>1802685</v>
      </c>
      <c r="G6" s="3">
        <v>2386198</v>
      </c>
      <c r="H6" s="3">
        <v>2588818</v>
      </c>
      <c r="I6" s="2">
        <v>2556177</v>
      </c>
      <c r="J6" s="2">
        <v>3093135</v>
      </c>
      <c r="K6" s="2">
        <v>3566116</v>
      </c>
      <c r="L6" s="2">
        <v>4453250</v>
      </c>
      <c r="M6" s="2">
        <v>4639810</v>
      </c>
      <c r="N6" s="2">
        <v>4554039</v>
      </c>
      <c r="O6" s="2">
        <v>5119684</v>
      </c>
      <c r="P6" s="2">
        <v>4919117</v>
      </c>
    </row>
    <row r="7" spans="1:16" x14ac:dyDescent="0.2">
      <c r="C7" s="1" t="s">
        <v>2</v>
      </c>
      <c r="D7" s="2">
        <v>5144887</v>
      </c>
      <c r="E7" s="2">
        <v>5697425</v>
      </c>
      <c r="F7" s="2">
        <v>5781856</v>
      </c>
      <c r="G7" s="2">
        <v>6972874</v>
      </c>
      <c r="H7" s="2">
        <v>7109129</v>
      </c>
      <c r="I7" s="2">
        <v>6705561</v>
      </c>
      <c r="J7" s="2">
        <f t="shared" ref="J7:O7" si="0">SUM(J5:J6)</f>
        <v>8324938</v>
      </c>
      <c r="K7" s="2">
        <f t="shared" si="0"/>
        <v>8661226</v>
      </c>
      <c r="L7" s="2">
        <f t="shared" si="0"/>
        <v>10071651</v>
      </c>
      <c r="M7" s="2">
        <f t="shared" si="0"/>
        <v>10439914</v>
      </c>
      <c r="N7" s="2">
        <f t="shared" si="0"/>
        <v>9714287</v>
      </c>
      <c r="O7" s="2">
        <f t="shared" si="0"/>
        <v>10793785</v>
      </c>
      <c r="P7" s="2">
        <f t="shared" ref="P7" si="1">SUM(P5:P6)</f>
        <v>10132025</v>
      </c>
    </row>
    <row r="8" spans="1:16" x14ac:dyDescent="0.2">
      <c r="A8" s="2"/>
      <c r="B8" s="2"/>
      <c r="C8" s="2"/>
      <c r="D8" s="2"/>
      <c r="E8" s="2"/>
      <c r="F8" s="2"/>
      <c r="G8" s="2"/>
      <c r="H8" s="2"/>
    </row>
    <row r="9" spans="1:16" x14ac:dyDescent="0.2">
      <c r="A9" s="3"/>
      <c r="B9" s="3"/>
      <c r="C9" s="3"/>
      <c r="D9" s="3"/>
      <c r="E9" s="3"/>
      <c r="F9" s="3"/>
      <c r="G9" s="3"/>
      <c r="H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6" orientation="landscape" r:id="rId1"/>
  <ignoredErrors>
    <ignoredError sqref="J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11-May</vt:lpstr>
      <vt:lpstr>Daily flt 11-May</vt:lpstr>
      <vt:lpstr>Pax 1 month</vt:lpstr>
      <vt:lpstr>Pax 1 year</vt:lpstr>
      <vt:lpstr>'Daily flt 11-May'!Print_Area</vt:lpstr>
      <vt:lpstr>'Daily pax 11-May'!Print_Area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2023-05-12T08:08:46Z</cp:lastPrinted>
  <dcterms:created xsi:type="dcterms:W3CDTF">2022-10-17T04:10:42Z</dcterms:created>
  <dcterms:modified xsi:type="dcterms:W3CDTF">2023-05-12T08:09:20Z</dcterms:modified>
</cp:coreProperties>
</file>