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2710B0B8-1417-4621-83C0-B747BD04928F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30-May" sheetId="40" r:id="rId1"/>
    <sheet name="Daily flt 30-May" sheetId="4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30-May'!$D$59:$AN$90</definedName>
    <definedName name="_xlnm.Print_Area" localSheetId="0">'Daily pax 30-May'!$D$60:$AN$88</definedName>
    <definedName name="_xlnm.Print_Area" localSheetId="2">'Pax 1 month'!$G$15:$AC$48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41" l="1"/>
  <c r="AK26" i="41"/>
  <c r="AJ26" i="41"/>
  <c r="AI26" i="41"/>
  <c r="AH26" i="41"/>
  <c r="AG26" i="41"/>
  <c r="AF26" i="41"/>
  <c r="AE26" i="41"/>
  <c r="AD26" i="41"/>
  <c r="AC26" i="41"/>
  <c r="AB26" i="41"/>
  <c r="AA26" i="41"/>
  <c r="Z26" i="41"/>
  <c r="Y26" i="41"/>
  <c r="X26" i="41"/>
  <c r="W26" i="4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AM26" i="41" s="1"/>
  <c r="AM25" i="41"/>
  <c r="AM24" i="41"/>
  <c r="AL26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AM26" i="40" s="1"/>
  <c r="E26" i="40"/>
  <c r="D26" i="40"/>
  <c r="AM25" i="40"/>
  <c r="AM24" i="40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P7" i="4" l="1"/>
  <c r="D7" i="5"/>
  <c r="O7" i="4" l="1"/>
  <c r="N7" i="4" l="1"/>
  <c r="M7" i="4" l="1"/>
  <c r="L7" i="4"/>
  <c r="K7" i="4"/>
  <c r="J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<sst xmlns="http://schemas.openxmlformats.org/spreadsheetml/2006/main" count="125" uniqueCount="42">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</sst>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30th</a:t>
            </a:r>
            <a:r>
              <a:rPr lang="en-US" baseline="0"/>
              <a:t> May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30-May'!$C$24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30-May'!$D$4:$AL$4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UTH</c:v>
                </c:pt>
                <c:pt idx="23">
                  <c:v>UBP</c:v>
                </c:pt>
                <c:pt idx="24">
                  <c:v>THS</c:v>
                </c:pt>
                <c:pt idx="25">
                  <c:v>USM</c:v>
                </c:pt>
                <c:pt idx="26">
                  <c:v>UTP</c:v>
                </c:pt>
              </c:strCache>
            </c:strRef>
          </c:cat>
          <c:val>
            <c:numRef>
              <c:f>'Daily pax 30-May'!$D$24:$AL$24</c:f>
              <c:numCache>
                <c:formatCode>_(* #,##0_);_(* \(#,##0\);_(* "-"??_);_(@_)</c:formatCode>
                <c:ptCount val="27"/>
                <c:pt idx="0">
                  <c:v>27583</c:v>
                </c:pt>
                <c:pt idx="1">
                  <c:v>40937</c:v>
                </c:pt>
                <c:pt idx="2" formatCode="#,##0">
                  <c:v>4614</c:v>
                </c:pt>
                <c:pt idx="3" formatCode="#,##0">
                  <c:v>14008</c:v>
                </c:pt>
                <c:pt idx="4" formatCode="#,##0">
                  <c:v>7112</c:v>
                </c:pt>
                <c:pt idx="5" formatCode="#,##0">
                  <c:v>14168</c:v>
                </c:pt>
                <c:pt idx="6" formatCode="#,##0">
                  <c:v>455</c:v>
                </c:pt>
                <c:pt idx="7" formatCode="#,##0">
                  <c:v>177</c:v>
                </c:pt>
                <c:pt idx="8" formatCode="#,##0">
                  <c:v>3396</c:v>
                </c:pt>
                <c:pt idx="9" formatCode="#,##0">
                  <c:v>3547</c:v>
                </c:pt>
                <c:pt idx="10" formatCode="#,##0">
                  <c:v>291</c:v>
                </c:pt>
                <c:pt idx="11" formatCode="#,##0">
                  <c:v>1477</c:v>
                </c:pt>
                <c:pt idx="12" formatCode="#,##0">
                  <c:v>907</c:v>
                </c:pt>
                <c:pt idx="13" formatCode="#,##0">
                  <c:v>3007</c:v>
                </c:pt>
                <c:pt idx="14" formatCode="#,##0">
                  <c:v>614</c:v>
                </c:pt>
                <c:pt idx="15" formatCode="#,##0">
                  <c:v>444</c:v>
                </c:pt>
                <c:pt idx="16" formatCode="#,##0">
                  <c:v>812</c:v>
                </c:pt>
                <c:pt idx="17" formatCode="#,##0">
                  <c:v>981</c:v>
                </c:pt>
                <c:pt idx="18" formatCode="#,##0">
                  <c:v>292</c:v>
                </c:pt>
                <c:pt idx="19" formatCode="#,##0">
                  <c:v>212</c:v>
                </c:pt>
                <c:pt idx="20" formatCode="#,##0">
                  <c:v>890</c:v>
                </c:pt>
                <c:pt idx="21" formatCode="#,##0">
                  <c:v>2824</c:v>
                </c:pt>
                <c:pt idx="22" formatCode="#,##0">
                  <c:v>4074</c:v>
                </c:pt>
                <c:pt idx="23" formatCode="#,##0">
                  <c:v>3616</c:v>
                </c:pt>
                <c:pt idx="24" formatCode="#,##0">
                  <c:v>116</c:v>
                </c:pt>
                <c:pt idx="25" formatCode="#,##0">
                  <c:v>4679</c:v>
                </c:pt>
                <c:pt idx="26" formatCode="#,##0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3-437E-9473-EFC50456A881}"/>
            </c:ext>
          </c:extLst>
        </c:ser>
        <c:ser>
          <c:idx val="2"/>
          <c:order val="1"/>
          <c:tx>
            <c:strRef>
              <c:f>'Daily pax 30-May'!$C$25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30-May'!$D$4:$AL$4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UTH</c:v>
                </c:pt>
                <c:pt idx="23">
                  <c:v>UBP</c:v>
                </c:pt>
                <c:pt idx="24">
                  <c:v>THS</c:v>
                </c:pt>
                <c:pt idx="25">
                  <c:v>USM</c:v>
                </c:pt>
                <c:pt idx="26">
                  <c:v>UTP</c:v>
                </c:pt>
              </c:strCache>
            </c:strRef>
          </c:cat>
          <c:val>
            <c:numRef>
              <c:f>'Daily pax 30-May'!$D$25:$AL$25</c:f>
              <c:numCache>
                <c:formatCode>_(* #,##0_);_(* \(#,##0\);_(* "-"??_);_(@_)</c:formatCode>
                <c:ptCount val="27"/>
                <c:pt idx="0">
                  <c:v>96837</c:v>
                </c:pt>
                <c:pt idx="1">
                  <c:v>28598</c:v>
                </c:pt>
                <c:pt idx="2">
                  <c:v>0</c:v>
                </c:pt>
                <c:pt idx="3" formatCode="#,##0">
                  <c:v>4857</c:v>
                </c:pt>
                <c:pt idx="4" formatCode="#,##0">
                  <c:v>685</c:v>
                </c:pt>
                <c:pt idx="5" formatCode="#,##0">
                  <c:v>12692</c:v>
                </c:pt>
                <c:pt idx="6">
                  <c:v>0</c:v>
                </c:pt>
                <c:pt idx="7">
                  <c:v>0</c:v>
                </c:pt>
                <c:pt idx="8">
                  <c:v>1058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349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3-437E-9473-EFC50456A8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30th</a:t>
            </a:r>
            <a:r>
              <a:rPr lang="en-US" baseline="0"/>
              <a:t> May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30-May'!$C$24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30-May'!$D$4:$AL$4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UTH</c:v>
                </c:pt>
                <c:pt idx="23">
                  <c:v>UBP</c:v>
                </c:pt>
                <c:pt idx="24">
                  <c:v>THS</c:v>
                </c:pt>
                <c:pt idx="25">
                  <c:v>USM</c:v>
                </c:pt>
                <c:pt idx="26">
                  <c:v>UTP</c:v>
                </c:pt>
              </c:strCache>
            </c:strRef>
          </c:cat>
          <c:val>
            <c:numRef>
              <c:f>'Daily flt 30-May'!$D$24:$AL$24</c:f>
              <c:numCache>
                <c:formatCode>_(* #,##0_);_(* \(#,##0\);_(* "-"??_);_(@_)</c:formatCode>
                <c:ptCount val="27"/>
                <c:pt idx="0">
                  <c:v>230</c:v>
                </c:pt>
                <c:pt idx="1">
                  <c:v>266</c:v>
                </c:pt>
                <c:pt idx="2" formatCode="#,##0">
                  <c:v>30</c:v>
                </c:pt>
                <c:pt idx="3" formatCode="#,##0">
                  <c:v>106</c:v>
                </c:pt>
                <c:pt idx="4" formatCode="#,##0">
                  <c:v>46</c:v>
                </c:pt>
                <c:pt idx="5" formatCode="#,##0">
                  <c:v>115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32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18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2</c:v>
                </c:pt>
                <c:pt idx="19" formatCode="General">
                  <c:v>4</c:v>
                </c:pt>
                <c:pt idx="20" formatCode="General">
                  <c:v>8</c:v>
                </c:pt>
                <c:pt idx="21" formatCode="General">
                  <c:v>22</c:v>
                </c:pt>
                <c:pt idx="22" formatCode="General">
                  <c:v>32</c:v>
                </c:pt>
                <c:pt idx="23" formatCode="General">
                  <c:v>24</c:v>
                </c:pt>
                <c:pt idx="24" formatCode="General">
                  <c:v>4</c:v>
                </c:pt>
                <c:pt idx="25" formatCode="General">
                  <c:v>58</c:v>
                </c:pt>
                <c:pt idx="26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1-4D2B-8358-561BAE4C0E76}"/>
            </c:ext>
          </c:extLst>
        </c:ser>
        <c:ser>
          <c:idx val="2"/>
          <c:order val="1"/>
          <c:tx>
            <c:strRef>
              <c:f>'Daily flt 30-May'!$C$25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30-May'!$D$4:$AL$4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UTH</c:v>
                </c:pt>
                <c:pt idx="23">
                  <c:v>UBP</c:v>
                </c:pt>
                <c:pt idx="24">
                  <c:v>THS</c:v>
                </c:pt>
                <c:pt idx="25">
                  <c:v>USM</c:v>
                </c:pt>
                <c:pt idx="26">
                  <c:v>UTP</c:v>
                </c:pt>
              </c:strCache>
            </c:strRef>
          </c:cat>
          <c:val>
            <c:numRef>
              <c:f>'Daily flt 30-May'!$D$25:$AL$25</c:f>
              <c:numCache>
                <c:formatCode>_(* #,##0_);_(* \(#,##0\);_(* "-"??_);_(@_)</c:formatCode>
                <c:ptCount val="27"/>
                <c:pt idx="0">
                  <c:v>525</c:v>
                </c:pt>
                <c:pt idx="1">
                  <c:v>196</c:v>
                </c:pt>
                <c:pt idx="2">
                  <c:v>0</c:v>
                </c:pt>
                <c:pt idx="3" formatCode="#,##0">
                  <c:v>41</c:v>
                </c:pt>
                <c:pt idx="4" formatCode="#,##0">
                  <c:v>4</c:v>
                </c:pt>
                <c:pt idx="5" formatCode="#,##0">
                  <c:v>88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1-4D2B-8358-561BAE4C0E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30th</a:t>
            </a:r>
            <a:r>
              <a:rPr lang="en-US" sz="2400" b="1" baseline="0"/>
              <a:t> Apr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45046</c:v>
                </c:pt>
                <c:pt idx="1">
                  <c:v>45047</c:v>
                </c:pt>
                <c:pt idx="2">
                  <c:v>45048</c:v>
                </c:pt>
                <c:pt idx="3">
                  <c:v>45049</c:v>
                </c:pt>
                <c:pt idx="4">
                  <c:v>45050</c:v>
                </c:pt>
                <c:pt idx="5">
                  <c:v>45051</c:v>
                </c:pt>
                <c:pt idx="6">
                  <c:v>45052</c:v>
                </c:pt>
                <c:pt idx="7">
                  <c:v>45053</c:v>
                </c:pt>
                <c:pt idx="8">
                  <c:v>45054</c:v>
                </c:pt>
                <c:pt idx="9">
                  <c:v>45055</c:v>
                </c:pt>
                <c:pt idx="10">
                  <c:v>45056</c:v>
                </c:pt>
                <c:pt idx="11">
                  <c:v>45057</c:v>
                </c:pt>
                <c:pt idx="12">
                  <c:v>45058</c:v>
                </c:pt>
                <c:pt idx="13">
                  <c:v>45059</c:v>
                </c:pt>
                <c:pt idx="14">
                  <c:v>45060</c:v>
                </c:pt>
                <c:pt idx="15">
                  <c:v>45061</c:v>
                </c:pt>
                <c:pt idx="16">
                  <c:v>45062</c:v>
                </c:pt>
                <c:pt idx="17">
                  <c:v>45063</c:v>
                </c:pt>
                <c:pt idx="18">
                  <c:v>45064</c:v>
                </c:pt>
                <c:pt idx="19">
                  <c:v>45065</c:v>
                </c:pt>
                <c:pt idx="20">
                  <c:v>45066</c:v>
                </c:pt>
                <c:pt idx="21">
                  <c:v>45067</c:v>
                </c:pt>
                <c:pt idx="22">
                  <c:v>45068</c:v>
                </c:pt>
                <c:pt idx="23">
                  <c:v>45069</c:v>
                </c:pt>
                <c:pt idx="24">
                  <c:v>45070</c:v>
                </c:pt>
                <c:pt idx="25">
                  <c:v>45071</c:v>
                </c:pt>
                <c:pt idx="26">
                  <c:v>45072</c:v>
                </c:pt>
                <c:pt idx="27">
                  <c:v>45073</c:v>
                </c:pt>
                <c:pt idx="28">
                  <c:v>45074</c:v>
                </c:pt>
                <c:pt idx="29">
                  <c:v>45075</c:v>
                </c:pt>
                <c:pt idx="30">
                  <c:v>45076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346350</c:v>
                </c:pt>
                <c:pt idx="1">
                  <c:v>345353</c:v>
                </c:pt>
                <c:pt idx="2">
                  <c:v>325831</c:v>
                </c:pt>
                <c:pt idx="3">
                  <c:v>339167</c:v>
                </c:pt>
                <c:pt idx="4">
                  <c:v>326286</c:v>
                </c:pt>
                <c:pt idx="5">
                  <c:v>322335</c:v>
                </c:pt>
                <c:pt idx="6">
                  <c:v>321413</c:v>
                </c:pt>
                <c:pt idx="7">
                  <c:v>338124</c:v>
                </c:pt>
                <c:pt idx="8">
                  <c:v>330451</c:v>
                </c:pt>
                <c:pt idx="9">
                  <c:v>302142</c:v>
                </c:pt>
                <c:pt idx="10">
                  <c:v>304325</c:v>
                </c:pt>
                <c:pt idx="11">
                  <c:v>298619</c:v>
                </c:pt>
                <c:pt idx="12">
                  <c:v>311261</c:v>
                </c:pt>
                <c:pt idx="13">
                  <c:v>305642</c:v>
                </c:pt>
                <c:pt idx="14">
                  <c:v>317207</c:v>
                </c:pt>
                <c:pt idx="15">
                  <c:v>302527</c:v>
                </c:pt>
                <c:pt idx="16">
                  <c:v>281844</c:v>
                </c:pt>
                <c:pt idx="17">
                  <c:v>288792</c:v>
                </c:pt>
                <c:pt idx="18">
                  <c:v>289002</c:v>
                </c:pt>
                <c:pt idx="19">
                  <c:v>311350</c:v>
                </c:pt>
                <c:pt idx="20">
                  <c:v>298527</c:v>
                </c:pt>
                <c:pt idx="21">
                  <c:v>318469</c:v>
                </c:pt>
                <c:pt idx="22">
                  <c:v>302027</c:v>
                </c:pt>
                <c:pt idx="23">
                  <c:v>281057</c:v>
                </c:pt>
                <c:pt idx="24">
                  <c:v>292066</c:v>
                </c:pt>
                <c:pt idx="25">
                  <c:v>301737</c:v>
                </c:pt>
                <c:pt idx="26">
                  <c:v>325912</c:v>
                </c:pt>
                <c:pt idx="27">
                  <c:v>315467</c:v>
                </c:pt>
                <c:pt idx="28">
                  <c:v>327086</c:v>
                </c:pt>
                <c:pt idx="29">
                  <c:v>304893</c:v>
                </c:pt>
                <c:pt idx="30">
                  <c:v>286801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45046</c:v>
                </c:pt>
                <c:pt idx="1">
                  <c:v>45047</c:v>
                </c:pt>
                <c:pt idx="2">
                  <c:v>45048</c:v>
                </c:pt>
                <c:pt idx="3">
                  <c:v>45049</c:v>
                </c:pt>
                <c:pt idx="4">
                  <c:v>45050</c:v>
                </c:pt>
                <c:pt idx="5">
                  <c:v>45051</c:v>
                </c:pt>
                <c:pt idx="6">
                  <c:v>45052</c:v>
                </c:pt>
                <c:pt idx="7">
                  <c:v>45053</c:v>
                </c:pt>
                <c:pt idx="8">
                  <c:v>45054</c:v>
                </c:pt>
                <c:pt idx="9">
                  <c:v>45055</c:v>
                </c:pt>
                <c:pt idx="10">
                  <c:v>45056</c:v>
                </c:pt>
                <c:pt idx="11">
                  <c:v>45057</c:v>
                </c:pt>
                <c:pt idx="12">
                  <c:v>45058</c:v>
                </c:pt>
                <c:pt idx="13">
                  <c:v>45059</c:v>
                </c:pt>
                <c:pt idx="14">
                  <c:v>45060</c:v>
                </c:pt>
                <c:pt idx="15">
                  <c:v>45061</c:v>
                </c:pt>
                <c:pt idx="16">
                  <c:v>45062</c:v>
                </c:pt>
                <c:pt idx="17">
                  <c:v>45063</c:v>
                </c:pt>
                <c:pt idx="18">
                  <c:v>45064</c:v>
                </c:pt>
                <c:pt idx="19">
                  <c:v>45065</c:v>
                </c:pt>
                <c:pt idx="20">
                  <c:v>45066</c:v>
                </c:pt>
                <c:pt idx="21">
                  <c:v>45067</c:v>
                </c:pt>
                <c:pt idx="22">
                  <c:v>45068</c:v>
                </c:pt>
                <c:pt idx="23">
                  <c:v>45069</c:v>
                </c:pt>
                <c:pt idx="24">
                  <c:v>45070</c:v>
                </c:pt>
                <c:pt idx="25">
                  <c:v>45071</c:v>
                </c:pt>
                <c:pt idx="26">
                  <c:v>45072</c:v>
                </c:pt>
                <c:pt idx="27">
                  <c:v>45073</c:v>
                </c:pt>
                <c:pt idx="28">
                  <c:v>45074</c:v>
                </c:pt>
                <c:pt idx="29">
                  <c:v>45075</c:v>
                </c:pt>
                <c:pt idx="30">
                  <c:v>45076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171967</c:v>
                </c:pt>
                <c:pt idx="1">
                  <c:v>173442</c:v>
                </c:pt>
                <c:pt idx="2">
                  <c:v>166505</c:v>
                </c:pt>
                <c:pt idx="3">
                  <c:v>175520</c:v>
                </c:pt>
                <c:pt idx="4">
                  <c:v>168071</c:v>
                </c:pt>
                <c:pt idx="5">
                  <c:v>163019</c:v>
                </c:pt>
                <c:pt idx="6">
                  <c:v>162784</c:v>
                </c:pt>
                <c:pt idx="7">
                  <c:v>168849</c:v>
                </c:pt>
                <c:pt idx="8">
                  <c:v>176048</c:v>
                </c:pt>
                <c:pt idx="9">
                  <c:v>162177</c:v>
                </c:pt>
                <c:pt idx="10">
                  <c:v>156594</c:v>
                </c:pt>
                <c:pt idx="11">
                  <c:v>156952</c:v>
                </c:pt>
                <c:pt idx="12">
                  <c:v>163057</c:v>
                </c:pt>
                <c:pt idx="13">
                  <c:v>156777</c:v>
                </c:pt>
                <c:pt idx="14">
                  <c:v>164223</c:v>
                </c:pt>
                <c:pt idx="15">
                  <c:v>155874</c:v>
                </c:pt>
                <c:pt idx="16">
                  <c:v>145819</c:v>
                </c:pt>
                <c:pt idx="17">
                  <c:v>148587</c:v>
                </c:pt>
                <c:pt idx="18">
                  <c:v>147066</c:v>
                </c:pt>
                <c:pt idx="19">
                  <c:v>158031</c:v>
                </c:pt>
                <c:pt idx="20">
                  <c:v>150904</c:v>
                </c:pt>
                <c:pt idx="21">
                  <c:v>155207</c:v>
                </c:pt>
                <c:pt idx="22">
                  <c:v>151608</c:v>
                </c:pt>
                <c:pt idx="23">
                  <c:v>141176</c:v>
                </c:pt>
                <c:pt idx="24">
                  <c:v>145344</c:v>
                </c:pt>
                <c:pt idx="25">
                  <c:v>149363</c:v>
                </c:pt>
                <c:pt idx="26">
                  <c:v>161669</c:v>
                </c:pt>
                <c:pt idx="27">
                  <c:v>152994</c:v>
                </c:pt>
                <c:pt idx="28">
                  <c:v>158468</c:v>
                </c:pt>
                <c:pt idx="29">
                  <c:v>153489</c:v>
                </c:pt>
                <c:pt idx="30">
                  <c:v>141725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45046</c:v>
                </c:pt>
                <c:pt idx="1">
                  <c:v>45047</c:v>
                </c:pt>
                <c:pt idx="2">
                  <c:v>45048</c:v>
                </c:pt>
                <c:pt idx="3">
                  <c:v>45049</c:v>
                </c:pt>
                <c:pt idx="4">
                  <c:v>45050</c:v>
                </c:pt>
                <c:pt idx="5">
                  <c:v>45051</c:v>
                </c:pt>
                <c:pt idx="6">
                  <c:v>45052</c:v>
                </c:pt>
                <c:pt idx="7">
                  <c:v>45053</c:v>
                </c:pt>
                <c:pt idx="8">
                  <c:v>45054</c:v>
                </c:pt>
                <c:pt idx="9">
                  <c:v>45055</c:v>
                </c:pt>
                <c:pt idx="10">
                  <c:v>45056</c:v>
                </c:pt>
                <c:pt idx="11">
                  <c:v>45057</c:v>
                </c:pt>
                <c:pt idx="12">
                  <c:v>45058</c:v>
                </c:pt>
                <c:pt idx="13">
                  <c:v>45059</c:v>
                </c:pt>
                <c:pt idx="14">
                  <c:v>45060</c:v>
                </c:pt>
                <c:pt idx="15">
                  <c:v>45061</c:v>
                </c:pt>
                <c:pt idx="16">
                  <c:v>45062</c:v>
                </c:pt>
                <c:pt idx="17">
                  <c:v>45063</c:v>
                </c:pt>
                <c:pt idx="18">
                  <c:v>45064</c:v>
                </c:pt>
                <c:pt idx="19">
                  <c:v>45065</c:v>
                </c:pt>
                <c:pt idx="20">
                  <c:v>45066</c:v>
                </c:pt>
                <c:pt idx="21">
                  <c:v>45067</c:v>
                </c:pt>
                <c:pt idx="22">
                  <c:v>45068</c:v>
                </c:pt>
                <c:pt idx="23">
                  <c:v>45069</c:v>
                </c:pt>
                <c:pt idx="24">
                  <c:v>45070</c:v>
                </c:pt>
                <c:pt idx="25">
                  <c:v>45071</c:v>
                </c:pt>
                <c:pt idx="26">
                  <c:v>45072</c:v>
                </c:pt>
                <c:pt idx="27">
                  <c:v>45073</c:v>
                </c:pt>
                <c:pt idx="28">
                  <c:v>45074</c:v>
                </c:pt>
                <c:pt idx="29">
                  <c:v>45075</c:v>
                </c:pt>
                <c:pt idx="30">
                  <c:v>45076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174383</c:v>
                </c:pt>
                <c:pt idx="1">
                  <c:v>171911</c:v>
                </c:pt>
                <c:pt idx="2">
                  <c:v>159326</c:v>
                </c:pt>
                <c:pt idx="3">
                  <c:v>163647</c:v>
                </c:pt>
                <c:pt idx="4">
                  <c:v>158215</c:v>
                </c:pt>
                <c:pt idx="5">
                  <c:v>159316</c:v>
                </c:pt>
                <c:pt idx="6">
                  <c:v>158629</c:v>
                </c:pt>
                <c:pt idx="7">
                  <c:v>169275</c:v>
                </c:pt>
                <c:pt idx="8">
                  <c:v>154403</c:v>
                </c:pt>
                <c:pt idx="9">
                  <c:v>139965</c:v>
                </c:pt>
                <c:pt idx="10">
                  <c:v>147731</c:v>
                </c:pt>
                <c:pt idx="11">
                  <c:v>141667</c:v>
                </c:pt>
                <c:pt idx="12">
                  <c:v>148204</c:v>
                </c:pt>
                <c:pt idx="13">
                  <c:v>148865</c:v>
                </c:pt>
                <c:pt idx="14">
                  <c:v>152984</c:v>
                </c:pt>
                <c:pt idx="15">
                  <c:v>146653</c:v>
                </c:pt>
                <c:pt idx="16">
                  <c:v>136025</c:v>
                </c:pt>
                <c:pt idx="17">
                  <c:v>140205</c:v>
                </c:pt>
                <c:pt idx="18">
                  <c:v>141936</c:v>
                </c:pt>
                <c:pt idx="19">
                  <c:v>153319</c:v>
                </c:pt>
                <c:pt idx="20">
                  <c:v>147623</c:v>
                </c:pt>
                <c:pt idx="21">
                  <c:v>163262</c:v>
                </c:pt>
                <c:pt idx="22">
                  <c:v>150419</c:v>
                </c:pt>
                <c:pt idx="23">
                  <c:v>139881</c:v>
                </c:pt>
                <c:pt idx="24">
                  <c:v>146722</c:v>
                </c:pt>
                <c:pt idx="25">
                  <c:v>152374</c:v>
                </c:pt>
                <c:pt idx="26">
                  <c:v>164243</c:v>
                </c:pt>
                <c:pt idx="27">
                  <c:v>162473</c:v>
                </c:pt>
                <c:pt idx="28">
                  <c:v>168618</c:v>
                </c:pt>
                <c:pt idx="29">
                  <c:v>151404</c:v>
                </c:pt>
                <c:pt idx="30">
                  <c:v>145076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Apr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5144887</c:v>
                </c:pt>
                <c:pt idx="1">
                  <c:v>5697425</c:v>
                </c:pt>
                <c:pt idx="2">
                  <c:v>5781856</c:v>
                </c:pt>
                <c:pt idx="3">
                  <c:v>6972874</c:v>
                </c:pt>
                <c:pt idx="4">
                  <c:v>7109129</c:v>
                </c:pt>
                <c:pt idx="5">
                  <c:v>6705561</c:v>
                </c:pt>
                <c:pt idx="6">
                  <c:v>8324938</c:v>
                </c:pt>
                <c:pt idx="7">
                  <c:v>8661226</c:v>
                </c:pt>
                <c:pt idx="8">
                  <c:v>10071651</c:v>
                </c:pt>
                <c:pt idx="9">
                  <c:v>10439914</c:v>
                </c:pt>
                <c:pt idx="10">
                  <c:v>9714287</c:v>
                </c:pt>
                <c:pt idx="11">
                  <c:v>10793785</c:v>
                </c:pt>
                <c:pt idx="12">
                  <c:v>10204000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4201282</c:v>
                </c:pt>
                <c:pt idx="1">
                  <c:v>4337106</c:v>
                </c:pt>
                <c:pt idx="2">
                  <c:v>3979171</c:v>
                </c:pt>
                <c:pt idx="3">
                  <c:v>4586676</c:v>
                </c:pt>
                <c:pt idx="4">
                  <c:v>4520311</c:v>
                </c:pt>
                <c:pt idx="5">
                  <c:v>4149384</c:v>
                </c:pt>
                <c:pt idx="6">
                  <c:v>5231803</c:v>
                </c:pt>
                <c:pt idx="7">
                  <c:v>5095110</c:v>
                </c:pt>
                <c:pt idx="8">
                  <c:v>5618401</c:v>
                </c:pt>
                <c:pt idx="9">
                  <c:v>5800104</c:v>
                </c:pt>
                <c:pt idx="10">
                  <c:v>5160248</c:v>
                </c:pt>
                <c:pt idx="11">
                  <c:v>5674101</c:v>
                </c:pt>
                <c:pt idx="12">
                  <c:v>5284127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943762</c:v>
                </c:pt>
                <c:pt idx="1">
                  <c:v>1360319</c:v>
                </c:pt>
                <c:pt idx="2">
                  <c:v>1802685</c:v>
                </c:pt>
                <c:pt idx="3">
                  <c:v>2386198</c:v>
                </c:pt>
                <c:pt idx="4">
                  <c:v>2588818</c:v>
                </c:pt>
                <c:pt idx="5">
                  <c:v>2556177</c:v>
                </c:pt>
                <c:pt idx="6">
                  <c:v>3093135</c:v>
                </c:pt>
                <c:pt idx="7">
                  <c:v>3566116</c:v>
                </c:pt>
                <c:pt idx="8">
                  <c:v>4453250</c:v>
                </c:pt>
                <c:pt idx="9">
                  <c:v>4639810</c:v>
                </c:pt>
                <c:pt idx="10">
                  <c:v>4554039</c:v>
                </c:pt>
                <c:pt idx="11">
                  <c:v>5119684</c:v>
                </c:pt>
                <c:pt idx="12">
                  <c:v>4919873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0C7E51-7564-47D4-89B7-66FB230CFB0F}"/>
            </a:ext>
          </a:extLst>
        </xdr:cNvPr>
        <xdr:cNvSpPr txBox="1"/>
      </xdr:nvSpPr>
      <xdr:spPr>
        <a:xfrm>
          <a:off x="282130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79940</xdr:colOff>
      <xdr:row>28</xdr:row>
      <xdr:rowOff>136072</xdr:rowOff>
    </xdr:from>
    <xdr:to>
      <xdr:col>38</xdr:col>
      <xdr:colOff>52916</xdr:colOff>
      <xdr:row>55</xdr:row>
      <xdr:rowOff>105833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762AB8-67A9-4A96-A5B1-88B447BA5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8EF101-90B2-4969-A1C9-E94FAA0F0368}"/>
            </a:ext>
          </a:extLst>
        </xdr:cNvPr>
        <xdr:cNvSpPr txBox="1"/>
      </xdr:nvSpPr>
      <xdr:spPr>
        <a:xfrm>
          <a:off x="254031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56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21CC26-8C75-4536-93E7-5709D4916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725711</xdr:colOff>
      <xdr:row>14</xdr:row>
      <xdr:rowOff>162604</xdr:rowOff>
    </xdr:from>
    <xdr:to>
      <xdr:col>28</xdr:col>
      <xdr:colOff>256281</xdr:colOff>
      <xdr:row>45</xdr:row>
      <xdr:rowOff>132973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833437</xdr:colOff>
      <xdr:row>10</xdr:row>
      <xdr:rowOff>13491</xdr:rowOff>
    </xdr:from>
    <xdr:to>
      <xdr:col>15</xdr:col>
      <xdr:colOff>47628</xdr:colOff>
      <xdr:row>39</xdr:row>
      <xdr:rowOff>124352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y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30-May"/>
      <sheetName val="Daily flt 30-May"/>
      <sheetName val="Daily pax 29-May"/>
      <sheetName val="Daily flt 29-May"/>
      <sheetName val="Daily pax 28-May"/>
      <sheetName val="Daily flt 28-May"/>
      <sheetName val="Daily pax 27-May"/>
      <sheetName val="Daily flt 27-May"/>
      <sheetName val="Daily pax 26-May"/>
      <sheetName val="Daily flt 26-May"/>
      <sheetName val="Daily pax 25-May"/>
      <sheetName val="Daily flt 25-May"/>
      <sheetName val="Daily pax 24-May"/>
      <sheetName val="Daily flt 24-May"/>
      <sheetName val="Daily pax 23-May"/>
      <sheetName val="Daily flt 23-May"/>
      <sheetName val="Daily pax 22-May"/>
      <sheetName val="Daily flt 22-May"/>
      <sheetName val="Daily pax 21-May"/>
      <sheetName val="Daily flt 21-May"/>
      <sheetName val="Daily pax 20-May"/>
      <sheetName val="Daily flt 20-May"/>
      <sheetName val="Daily pax 19-May"/>
      <sheetName val="Daily flt 19-May"/>
      <sheetName val="Daily pax 18-May"/>
      <sheetName val="Daily flt 18-May"/>
      <sheetName val="Daily pax 17-May"/>
      <sheetName val="Daily flt 17-May"/>
      <sheetName val="Daily pax 16-May"/>
      <sheetName val="Daily flt 16-May"/>
      <sheetName val="Daily pax 15-May"/>
      <sheetName val="Daily flt 15-May"/>
      <sheetName val="Daily pax 14-May"/>
      <sheetName val="Daily flt 14-May"/>
      <sheetName val="Daily pax 13-May"/>
      <sheetName val="Daily flt 13-May"/>
      <sheetName val="Daily pax 12-May"/>
      <sheetName val="Daily flt 12-May"/>
      <sheetName val="Daily pax 11-May"/>
      <sheetName val="Daily flt 11-May"/>
      <sheetName val="Daily pax 10-May"/>
      <sheetName val="Daily flt 10-May"/>
      <sheetName val="Daily pax 9-May"/>
      <sheetName val="Daily flt 9-May"/>
      <sheetName val="Daily pax 8-May"/>
      <sheetName val="Daily flt 8-May"/>
      <sheetName val="Daily pax 7-May"/>
      <sheetName val="Daily flt 7-May"/>
      <sheetName val="Daily pax 6-May"/>
      <sheetName val="Daily flt 6-May"/>
      <sheetName val="Daily pax 5-May"/>
      <sheetName val="Daily flt 5-May"/>
      <sheetName val="Daily pax 4-May"/>
      <sheetName val="Daily flt 4-May"/>
      <sheetName val="Daily pax 3-May"/>
      <sheetName val="Daily flt 3-May"/>
      <sheetName val="Daily pax 2-May"/>
      <sheetName val="Daily flt 2-May"/>
      <sheetName val="Daily pax 1-May"/>
      <sheetName val="Daily flt 1-May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27583</v>
          </cell>
          <cell r="E24">
            <v>40937</v>
          </cell>
          <cell r="F24">
            <v>4614</v>
          </cell>
          <cell r="G24">
            <v>14008</v>
          </cell>
          <cell r="H24">
            <v>7112</v>
          </cell>
          <cell r="I24">
            <v>14168</v>
          </cell>
          <cell r="J24">
            <v>455</v>
          </cell>
          <cell r="L24">
            <v>177</v>
          </cell>
          <cell r="N24">
            <v>3396</v>
          </cell>
          <cell r="O24">
            <v>3547</v>
          </cell>
          <cell r="P24">
            <v>291</v>
          </cell>
          <cell r="Q24">
            <v>1477</v>
          </cell>
          <cell r="R24">
            <v>907</v>
          </cell>
          <cell r="T24">
            <v>3007</v>
          </cell>
          <cell r="U24">
            <v>614</v>
          </cell>
          <cell r="W24">
            <v>444</v>
          </cell>
          <cell r="Y24">
            <v>812</v>
          </cell>
          <cell r="Z24">
            <v>981</v>
          </cell>
          <cell r="AA24">
            <v>292</v>
          </cell>
          <cell r="AB24">
            <v>212</v>
          </cell>
          <cell r="AC24">
            <v>890</v>
          </cell>
          <cell r="AD24">
            <v>2824</v>
          </cell>
          <cell r="AF24">
            <v>4074</v>
          </cell>
          <cell r="AG24">
            <v>3616</v>
          </cell>
          <cell r="AJ24">
            <v>116</v>
          </cell>
          <cell r="AK24">
            <v>4679</v>
          </cell>
          <cell r="AL24">
            <v>492</v>
          </cell>
        </row>
        <row r="25">
          <cell r="C25" t="str">
            <v>International</v>
          </cell>
          <cell r="D25">
            <v>96837</v>
          </cell>
          <cell r="E25">
            <v>28598</v>
          </cell>
          <cell r="F25">
            <v>0</v>
          </cell>
          <cell r="G25">
            <v>4857</v>
          </cell>
          <cell r="H25">
            <v>685</v>
          </cell>
          <cell r="I25">
            <v>12692</v>
          </cell>
          <cell r="J25">
            <v>0</v>
          </cell>
          <cell r="K25">
            <v>0</v>
          </cell>
          <cell r="L25">
            <v>0</v>
          </cell>
          <cell r="N25">
            <v>1058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349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230</v>
          </cell>
          <cell r="E24">
            <v>266</v>
          </cell>
          <cell r="F24">
            <v>30</v>
          </cell>
          <cell r="G24">
            <v>106</v>
          </cell>
          <cell r="H24">
            <v>46</v>
          </cell>
          <cell r="I24">
            <v>115</v>
          </cell>
          <cell r="J24">
            <v>4</v>
          </cell>
          <cell r="L24">
            <v>2</v>
          </cell>
          <cell r="N24">
            <v>32</v>
          </cell>
          <cell r="O24">
            <v>28</v>
          </cell>
          <cell r="P24">
            <v>2</v>
          </cell>
          <cell r="Q24">
            <v>10</v>
          </cell>
          <cell r="R24">
            <v>6</v>
          </cell>
          <cell r="T24">
            <v>18</v>
          </cell>
          <cell r="U24">
            <v>4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4</v>
          </cell>
          <cell r="AC24">
            <v>8</v>
          </cell>
          <cell r="AD24">
            <v>22</v>
          </cell>
          <cell r="AF24">
            <v>32</v>
          </cell>
          <cell r="AG24">
            <v>24</v>
          </cell>
          <cell r="AJ24">
            <v>4</v>
          </cell>
          <cell r="AK24">
            <v>58</v>
          </cell>
          <cell r="AL24">
            <v>6</v>
          </cell>
        </row>
        <row r="25">
          <cell r="C25" t="str">
            <v>International</v>
          </cell>
          <cell r="D25">
            <v>525</v>
          </cell>
          <cell r="E25">
            <v>196</v>
          </cell>
          <cell r="F25">
            <v>0</v>
          </cell>
          <cell r="G25">
            <v>41</v>
          </cell>
          <cell r="H25">
            <v>4</v>
          </cell>
          <cell r="I25">
            <v>88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41C5-862D-4C8F-A078-461842C5F9E8}">
  <sheetPr>
    <tabColor theme="9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hidden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27583</v>
      </c>
      <c r="E24" s="2">
        <v>40937</v>
      </c>
      <c r="F24" s="21">
        <v>4614</v>
      </c>
      <c r="G24" s="21">
        <v>14008</v>
      </c>
      <c r="H24" s="21">
        <v>7112</v>
      </c>
      <c r="I24" s="21">
        <v>14168</v>
      </c>
      <c r="J24" s="21">
        <v>455</v>
      </c>
      <c r="K24" s="21"/>
      <c r="L24" s="21">
        <v>177</v>
      </c>
      <c r="M24" s="21"/>
      <c r="N24" s="21">
        <v>3396</v>
      </c>
      <c r="O24" s="21">
        <v>3547</v>
      </c>
      <c r="P24" s="21">
        <v>291</v>
      </c>
      <c r="Q24" s="21">
        <v>1477</v>
      </c>
      <c r="R24" s="21">
        <v>907</v>
      </c>
      <c r="S24" s="2"/>
      <c r="T24" s="21">
        <v>3007</v>
      </c>
      <c r="U24" s="21">
        <v>614</v>
      </c>
      <c r="V24" s="21"/>
      <c r="W24" s="21">
        <v>444</v>
      </c>
      <c r="X24" s="21"/>
      <c r="Y24" s="21">
        <v>812</v>
      </c>
      <c r="Z24" s="21">
        <v>981</v>
      </c>
      <c r="AA24" s="21">
        <v>292</v>
      </c>
      <c r="AB24" s="21">
        <v>212</v>
      </c>
      <c r="AC24" s="21">
        <v>890</v>
      </c>
      <c r="AD24" s="21">
        <v>2824</v>
      </c>
      <c r="AE24" s="21"/>
      <c r="AF24" s="21">
        <v>4074</v>
      </c>
      <c r="AG24" s="21">
        <v>3616</v>
      </c>
      <c r="AH24" s="21"/>
      <c r="AI24" s="21"/>
      <c r="AJ24" s="21">
        <v>116</v>
      </c>
      <c r="AK24" s="21">
        <v>4679</v>
      </c>
      <c r="AL24" s="21">
        <v>492</v>
      </c>
      <c r="AM24" s="2">
        <f>SUM(D24:AL24)</f>
        <v>141725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96837</v>
      </c>
      <c r="E25" s="2">
        <v>28598</v>
      </c>
      <c r="F25" s="2">
        <v>0</v>
      </c>
      <c r="G25" s="21">
        <v>4857</v>
      </c>
      <c r="H25" s="21">
        <v>685</v>
      </c>
      <c r="I25" s="21">
        <v>12692</v>
      </c>
      <c r="J25" s="2">
        <v>0</v>
      </c>
      <c r="K25" s="2">
        <v>0</v>
      </c>
      <c r="L25" s="2">
        <v>0</v>
      </c>
      <c r="M25" s="2"/>
      <c r="N25" s="2">
        <v>1058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349</v>
      </c>
      <c r="AL25" s="2">
        <v>0</v>
      </c>
      <c r="AM25" s="2">
        <f>SUM(D25:AL25)</f>
        <v>145076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124420</v>
      </c>
      <c r="E26" s="2">
        <f t="shared" ref="E26:AI26" si="0">SUM(E24:E25)</f>
        <v>69535</v>
      </c>
      <c r="F26" s="2">
        <f t="shared" si="0"/>
        <v>4614</v>
      </c>
      <c r="G26" s="2">
        <f>SUM(G24:G25)</f>
        <v>18865</v>
      </c>
      <c r="H26" s="2">
        <f t="shared" si="0"/>
        <v>7797</v>
      </c>
      <c r="I26" s="2">
        <f t="shared" si="0"/>
        <v>26860</v>
      </c>
      <c r="J26" s="2">
        <f t="shared" si="0"/>
        <v>455</v>
      </c>
      <c r="K26" s="2">
        <f t="shared" si="0"/>
        <v>0</v>
      </c>
      <c r="L26" s="2">
        <f>SUM(L24:L25)</f>
        <v>177</v>
      </c>
      <c r="M26" s="2">
        <f t="shared" si="0"/>
        <v>0</v>
      </c>
      <c r="N26" s="2">
        <f t="shared" si="0"/>
        <v>4454</v>
      </c>
      <c r="O26" s="2">
        <f t="shared" si="0"/>
        <v>3547</v>
      </c>
      <c r="P26" s="2">
        <f t="shared" si="0"/>
        <v>291</v>
      </c>
      <c r="Q26" s="2">
        <f t="shared" si="0"/>
        <v>1477</v>
      </c>
      <c r="R26" s="2">
        <f t="shared" si="0"/>
        <v>907</v>
      </c>
      <c r="S26" s="2">
        <f>SUM(S24:S25)</f>
        <v>0</v>
      </c>
      <c r="T26" s="2">
        <f t="shared" si="0"/>
        <v>3007</v>
      </c>
      <c r="U26" s="2">
        <f t="shared" si="0"/>
        <v>614</v>
      </c>
      <c r="V26" s="2">
        <f t="shared" si="0"/>
        <v>0</v>
      </c>
      <c r="W26" s="2">
        <f t="shared" si="0"/>
        <v>444</v>
      </c>
      <c r="X26" s="2">
        <f t="shared" si="0"/>
        <v>0</v>
      </c>
      <c r="Y26" s="2">
        <f t="shared" si="0"/>
        <v>812</v>
      </c>
      <c r="Z26" s="2">
        <f t="shared" si="0"/>
        <v>981</v>
      </c>
      <c r="AA26" s="2">
        <f t="shared" si="0"/>
        <v>292</v>
      </c>
      <c r="AB26" s="2">
        <f t="shared" si="0"/>
        <v>212</v>
      </c>
      <c r="AC26" s="2">
        <f t="shared" si="0"/>
        <v>890</v>
      </c>
      <c r="AD26" s="2">
        <f t="shared" si="0"/>
        <v>2824</v>
      </c>
      <c r="AE26" s="2">
        <f t="shared" si="0"/>
        <v>0</v>
      </c>
      <c r="AF26" s="2">
        <f t="shared" si="0"/>
        <v>4074</v>
      </c>
      <c r="AG26" s="2">
        <f t="shared" si="0"/>
        <v>3616</v>
      </c>
      <c r="AH26" s="2">
        <f>SUM(AH24:AH25)</f>
        <v>0</v>
      </c>
      <c r="AI26" s="2">
        <f t="shared" si="0"/>
        <v>0</v>
      </c>
      <c r="AJ26" s="2">
        <f>SUM(AJ24:AJ25)</f>
        <v>116</v>
      </c>
      <c r="AK26" s="2">
        <f>SUM(AK24:AK25)</f>
        <v>5028</v>
      </c>
      <c r="AL26" s="2">
        <f>SUM(AL24:AL25)</f>
        <v>492</v>
      </c>
      <c r="AM26" s="2">
        <f>SUM(D26:AL26)</f>
        <v>286801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4BBF-E2D9-4F63-8E03-4278EEBF7330}">
  <sheetPr>
    <tabColor theme="9"/>
    <pageSetUpPr fitToPage="1"/>
  </sheetPr>
  <dimension ref="A3:AY43"/>
  <sheetViews>
    <sheetView topLeftCell="C1" zoomScale="80" zoomScaleNormal="80" workbookViewId="0">
      <selection activeCell="AM1" sqref="AM1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4.875" style="1" hidden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125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customWidth="1"/>
    <col min="38" max="38" width="5.875" style="1" customWidth="1"/>
    <col min="39" max="39" width="7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230</v>
      </c>
      <c r="E24" s="2">
        <v>266</v>
      </c>
      <c r="F24" s="21">
        <v>30</v>
      </c>
      <c r="G24" s="21">
        <v>106</v>
      </c>
      <c r="H24" s="21">
        <v>46</v>
      </c>
      <c r="I24" s="21">
        <v>115</v>
      </c>
      <c r="J24" s="27">
        <v>4</v>
      </c>
      <c r="K24" s="27"/>
      <c r="L24" s="27">
        <v>2</v>
      </c>
      <c r="M24" s="27"/>
      <c r="N24" s="27">
        <v>32</v>
      </c>
      <c r="O24" s="27">
        <v>28</v>
      </c>
      <c r="P24" s="27">
        <v>2</v>
      </c>
      <c r="Q24" s="27">
        <v>10</v>
      </c>
      <c r="R24" s="27">
        <v>6</v>
      </c>
      <c r="S24" s="2"/>
      <c r="T24" s="27">
        <v>18</v>
      </c>
      <c r="U24" s="27">
        <v>4</v>
      </c>
      <c r="V24" s="27"/>
      <c r="W24" s="27">
        <v>4</v>
      </c>
      <c r="X24" s="27"/>
      <c r="Y24" s="27">
        <v>6</v>
      </c>
      <c r="Z24" s="27">
        <v>6</v>
      </c>
      <c r="AA24" s="27">
        <v>2</v>
      </c>
      <c r="AB24" s="27">
        <v>4</v>
      </c>
      <c r="AC24" s="27">
        <v>8</v>
      </c>
      <c r="AD24" s="27">
        <v>22</v>
      </c>
      <c r="AE24" s="27"/>
      <c r="AF24" s="27">
        <v>32</v>
      </c>
      <c r="AG24" s="27">
        <v>24</v>
      </c>
      <c r="AH24" s="27"/>
      <c r="AI24" s="27"/>
      <c r="AJ24" s="27">
        <v>4</v>
      </c>
      <c r="AK24" s="27">
        <v>58</v>
      </c>
      <c r="AL24" s="27">
        <v>6</v>
      </c>
      <c r="AM24" s="2">
        <f>SUM(D24:AL24)</f>
        <v>1075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525</v>
      </c>
      <c r="E25" s="2">
        <v>196</v>
      </c>
      <c r="F25" s="2">
        <v>0</v>
      </c>
      <c r="G25" s="21">
        <v>41</v>
      </c>
      <c r="H25" s="21">
        <v>4</v>
      </c>
      <c r="I25" s="21">
        <v>88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</v>
      </c>
      <c r="AL25" s="2">
        <v>0</v>
      </c>
      <c r="AM25" s="2">
        <f>SUM(D25:AL25)</f>
        <v>866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755</v>
      </c>
      <c r="E26" s="2">
        <f t="shared" si="0"/>
        <v>462</v>
      </c>
      <c r="F26" s="2">
        <f t="shared" si="0"/>
        <v>30</v>
      </c>
      <c r="G26" s="2">
        <f t="shared" si="0"/>
        <v>147</v>
      </c>
      <c r="H26" s="2">
        <f t="shared" si="0"/>
        <v>50</v>
      </c>
      <c r="I26" s="2">
        <f t="shared" si="0"/>
        <v>203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40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8</v>
      </c>
      <c r="AD26" s="2">
        <f t="shared" si="0"/>
        <v>22</v>
      </c>
      <c r="AE26" s="2">
        <f t="shared" si="0"/>
        <v>0</v>
      </c>
      <c r="AF26" s="2">
        <f t="shared" si="0"/>
        <v>32</v>
      </c>
      <c r="AG26" s="2">
        <f t="shared" si="0"/>
        <v>24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62</v>
      </c>
      <c r="AL26" s="2">
        <f>SUM(AL24:AL25)</f>
        <v>6</v>
      </c>
      <c r="AM26" s="2">
        <f>SUM(D26:AL26)</f>
        <v>1941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H18"/>
  <sheetViews>
    <sheetView zoomScale="70" zoomScaleNormal="70" workbookViewId="0">
      <selection activeCell="F10" sqref="F10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8">
        <v>45046</v>
      </c>
      <c r="E4" s="7">
        <v>45047</v>
      </c>
      <c r="F4" s="7">
        <v>45048</v>
      </c>
      <c r="G4" s="7">
        <v>45049</v>
      </c>
      <c r="H4" s="7">
        <v>45050</v>
      </c>
      <c r="I4" s="7">
        <v>45051</v>
      </c>
      <c r="J4" s="7">
        <v>45052</v>
      </c>
      <c r="K4" s="7">
        <v>45053</v>
      </c>
      <c r="L4" s="7">
        <v>45054</v>
      </c>
      <c r="M4" s="7">
        <v>45055</v>
      </c>
      <c r="N4" s="7">
        <v>45056</v>
      </c>
      <c r="O4" s="7">
        <v>45057</v>
      </c>
      <c r="P4" s="7">
        <v>45058</v>
      </c>
      <c r="Q4" s="7">
        <v>45059</v>
      </c>
      <c r="R4" s="7">
        <v>45060</v>
      </c>
      <c r="S4" s="7">
        <v>45061</v>
      </c>
      <c r="T4" s="7">
        <v>45062</v>
      </c>
      <c r="U4" s="7">
        <v>45063</v>
      </c>
      <c r="V4" s="7">
        <v>45064</v>
      </c>
      <c r="W4" s="7">
        <v>45065</v>
      </c>
      <c r="X4" s="7">
        <v>45066</v>
      </c>
      <c r="Y4" s="7">
        <v>45067</v>
      </c>
      <c r="Z4" s="7">
        <v>45068</v>
      </c>
      <c r="AA4" s="7">
        <v>45069</v>
      </c>
      <c r="AB4" s="7">
        <v>45070</v>
      </c>
      <c r="AC4" s="7">
        <v>45071</v>
      </c>
      <c r="AD4" s="7">
        <v>45072</v>
      </c>
      <c r="AE4" s="7">
        <v>45073</v>
      </c>
      <c r="AF4" s="7">
        <v>45074</v>
      </c>
      <c r="AG4" s="7">
        <v>45075</v>
      </c>
      <c r="AH4" s="7">
        <v>45076</v>
      </c>
    </row>
    <row r="5" spans="1:34" x14ac:dyDescent="0.2">
      <c r="A5" s="2"/>
      <c r="B5" s="2"/>
      <c r="C5" s="5" t="s">
        <v>0</v>
      </c>
      <c r="D5" s="2">
        <v>171967</v>
      </c>
      <c r="E5" s="2">
        <v>173442</v>
      </c>
      <c r="F5" s="2">
        <v>166505</v>
      </c>
      <c r="G5" s="2">
        <v>175520</v>
      </c>
      <c r="H5" s="2">
        <v>168071</v>
      </c>
      <c r="I5" s="2">
        <v>163019</v>
      </c>
      <c r="J5" s="2">
        <v>162784</v>
      </c>
      <c r="K5" s="2">
        <v>168849</v>
      </c>
      <c r="L5" s="2">
        <v>176048</v>
      </c>
      <c r="M5" s="2">
        <v>162177</v>
      </c>
      <c r="N5" s="2">
        <v>156594</v>
      </c>
      <c r="O5" s="2">
        <v>156952</v>
      </c>
      <c r="P5" s="2">
        <v>163057</v>
      </c>
      <c r="Q5" s="2">
        <v>156777</v>
      </c>
      <c r="R5" s="2">
        <v>164223</v>
      </c>
      <c r="S5" s="2">
        <v>155874</v>
      </c>
      <c r="T5" s="2">
        <v>145819</v>
      </c>
      <c r="U5" s="2">
        <v>148587</v>
      </c>
      <c r="V5" s="2">
        <v>147066</v>
      </c>
      <c r="W5" s="2">
        <v>158031</v>
      </c>
      <c r="X5" s="2">
        <v>150904</v>
      </c>
      <c r="Y5" s="2">
        <v>155207</v>
      </c>
      <c r="Z5" s="2">
        <v>151608</v>
      </c>
      <c r="AA5" s="2">
        <v>141176</v>
      </c>
      <c r="AB5" s="2">
        <v>145344</v>
      </c>
      <c r="AC5" s="2">
        <v>149363</v>
      </c>
      <c r="AD5" s="2">
        <v>161669</v>
      </c>
      <c r="AE5" s="2">
        <v>152994</v>
      </c>
      <c r="AF5" s="2">
        <v>158468</v>
      </c>
      <c r="AG5" s="2">
        <v>153489</v>
      </c>
      <c r="AH5" s="2">
        <v>141725</v>
      </c>
    </row>
    <row r="6" spans="1:34" x14ac:dyDescent="0.2">
      <c r="A6" s="3"/>
      <c r="B6" s="3"/>
      <c r="C6" s="6" t="s">
        <v>1</v>
      </c>
      <c r="D6" s="2">
        <v>174383</v>
      </c>
      <c r="E6" s="2">
        <v>171911</v>
      </c>
      <c r="F6" s="2">
        <v>159326</v>
      </c>
      <c r="G6" s="2">
        <v>163647</v>
      </c>
      <c r="H6" s="2">
        <v>158215</v>
      </c>
      <c r="I6" s="2">
        <v>159316</v>
      </c>
      <c r="J6" s="2">
        <v>158629</v>
      </c>
      <c r="K6" s="2">
        <v>169275</v>
      </c>
      <c r="L6" s="2">
        <v>154403</v>
      </c>
      <c r="M6" s="2">
        <v>139965</v>
      </c>
      <c r="N6" s="2">
        <v>147731</v>
      </c>
      <c r="O6" s="2">
        <v>141667</v>
      </c>
      <c r="P6" s="2">
        <v>148204</v>
      </c>
      <c r="Q6" s="2">
        <v>148865</v>
      </c>
      <c r="R6" s="2">
        <v>152984</v>
      </c>
      <c r="S6" s="2">
        <v>146653</v>
      </c>
      <c r="T6" s="2">
        <v>136025</v>
      </c>
      <c r="U6" s="2">
        <v>140205</v>
      </c>
      <c r="V6" s="2">
        <v>141936</v>
      </c>
      <c r="W6" s="2">
        <v>153319</v>
      </c>
      <c r="X6" s="2">
        <v>147623</v>
      </c>
      <c r="Y6" s="2">
        <v>163262</v>
      </c>
      <c r="Z6" s="2">
        <v>150419</v>
      </c>
      <c r="AA6" s="2">
        <v>139881</v>
      </c>
      <c r="AB6" s="2">
        <v>146722</v>
      </c>
      <c r="AC6" s="2">
        <v>152374</v>
      </c>
      <c r="AD6" s="2">
        <v>164243</v>
      </c>
      <c r="AE6" s="2">
        <v>162473</v>
      </c>
      <c r="AF6" s="2">
        <v>168618</v>
      </c>
      <c r="AG6" s="2">
        <v>151404</v>
      </c>
      <c r="AH6" s="2">
        <v>145076</v>
      </c>
    </row>
    <row r="7" spans="1:34" x14ac:dyDescent="0.2">
      <c r="C7" s="1" t="s">
        <v>2</v>
      </c>
      <c r="D7" s="2">
        <f t="shared" ref="D7" si="0">SUM(D5:D6)</f>
        <v>346350</v>
      </c>
      <c r="E7" s="2">
        <f t="shared" ref="E7:F7" si="1">SUM(E5:E6)</f>
        <v>345353</v>
      </c>
      <c r="F7" s="2">
        <f t="shared" si="1"/>
        <v>325831</v>
      </c>
      <c r="G7" s="2">
        <f t="shared" ref="G7:H7" si="2">SUM(G5:G6)</f>
        <v>339167</v>
      </c>
      <c r="H7" s="2">
        <f t="shared" si="2"/>
        <v>326286</v>
      </c>
      <c r="I7" s="2">
        <f t="shared" ref="I7:J7" si="3">SUM(I5:I6)</f>
        <v>322335</v>
      </c>
      <c r="J7" s="2">
        <f t="shared" si="3"/>
        <v>321413</v>
      </c>
      <c r="K7" s="2">
        <f t="shared" ref="K7:L7" si="4">SUM(K5:K6)</f>
        <v>338124</v>
      </c>
      <c r="L7" s="2">
        <f t="shared" si="4"/>
        <v>330451</v>
      </c>
      <c r="M7" s="2">
        <f t="shared" ref="M7:N7" si="5">SUM(M5:M6)</f>
        <v>302142</v>
      </c>
      <c r="N7" s="2">
        <f t="shared" si="5"/>
        <v>304325</v>
      </c>
      <c r="O7" s="2">
        <f t="shared" ref="O7:P7" si="6">SUM(O5:O6)</f>
        <v>298619</v>
      </c>
      <c r="P7" s="2">
        <f t="shared" si="6"/>
        <v>311261</v>
      </c>
      <c r="Q7" s="2">
        <f t="shared" ref="Q7:R7" si="7">SUM(Q5:Q6)</f>
        <v>305642</v>
      </c>
      <c r="R7" s="2">
        <f t="shared" si="7"/>
        <v>317207</v>
      </c>
      <c r="S7" s="2">
        <f t="shared" ref="S7:T7" si="8">SUM(S5:S6)</f>
        <v>302527</v>
      </c>
      <c r="T7" s="2">
        <f t="shared" si="8"/>
        <v>281844</v>
      </c>
      <c r="U7" s="2">
        <f t="shared" ref="U7:V7" si="9">SUM(U5:U6)</f>
        <v>288792</v>
      </c>
      <c r="V7" s="2">
        <f t="shared" si="9"/>
        <v>289002</v>
      </c>
      <c r="W7" s="2">
        <f t="shared" ref="W7:X7" si="10">SUM(W5:W6)</f>
        <v>311350</v>
      </c>
      <c r="X7" s="2">
        <f t="shared" si="10"/>
        <v>298527</v>
      </c>
      <c r="Y7" s="2">
        <f t="shared" ref="Y7:Z7" si="11">SUM(Y5:Y6)</f>
        <v>318469</v>
      </c>
      <c r="Z7" s="2">
        <f t="shared" si="11"/>
        <v>302027</v>
      </c>
      <c r="AA7" s="2">
        <f t="shared" ref="AA7:AB7" si="12">SUM(AA5:AA6)</f>
        <v>281057</v>
      </c>
      <c r="AB7" s="2">
        <f t="shared" si="12"/>
        <v>292066</v>
      </c>
      <c r="AC7" s="2">
        <f t="shared" ref="AC7:AD7" si="13">SUM(AC5:AC6)</f>
        <v>301737</v>
      </c>
      <c r="AD7" s="2">
        <f t="shared" si="13"/>
        <v>325912</v>
      </c>
      <c r="AE7" s="2">
        <f t="shared" ref="AE7:AF7" si="14">SUM(AE5:AE6)</f>
        <v>315467</v>
      </c>
      <c r="AF7" s="2">
        <f t="shared" si="14"/>
        <v>327086</v>
      </c>
      <c r="AG7" s="2">
        <f t="shared" ref="AG7:AH7" si="15">SUM(AG5:AG6)</f>
        <v>304893</v>
      </c>
      <c r="AH7" s="2">
        <f t="shared" si="15"/>
        <v>286801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25" style="1" customWidth="1"/>
    <col min="5" max="5" width="12.25" style="1" customWidth="1"/>
    <col min="6" max="6" width="11.375" style="1" customWidth="1"/>
    <col min="7" max="7" width="12.625" style="1" customWidth="1"/>
    <col min="8" max="8" width="11.5" style="1" customWidth="1"/>
    <col min="9" max="11" width="11.25" style="1" customWidth="1"/>
    <col min="12" max="16" width="13.625" style="1" customWidth="1"/>
    <col min="17" max="16384" width="9" style="1"/>
  </cols>
  <sheetData>
    <row r="4" spans="1:16" x14ac:dyDescent="0.2">
      <c r="D4" s="4">
        <v>44652</v>
      </c>
      <c r="E4" s="4">
        <v>44682</v>
      </c>
      <c r="F4" s="4">
        <v>44713</v>
      </c>
      <c r="G4" s="4">
        <v>44743</v>
      </c>
      <c r="H4" s="4">
        <v>44774</v>
      </c>
      <c r="I4" s="4">
        <v>44805</v>
      </c>
      <c r="J4" s="4">
        <v>44835</v>
      </c>
      <c r="K4" s="4">
        <v>44866</v>
      </c>
      <c r="L4" s="4">
        <v>44896</v>
      </c>
      <c r="M4" s="9">
        <v>44927</v>
      </c>
      <c r="N4" s="9">
        <v>44958</v>
      </c>
      <c r="O4" s="9">
        <v>44986</v>
      </c>
      <c r="P4" s="9">
        <v>45017</v>
      </c>
    </row>
    <row r="5" spans="1:16" x14ac:dyDescent="0.2">
      <c r="A5" s="2"/>
      <c r="B5" s="2"/>
      <c r="C5" s="2" t="s">
        <v>0</v>
      </c>
      <c r="D5" s="2">
        <v>4201282</v>
      </c>
      <c r="E5" s="2">
        <v>4337106</v>
      </c>
      <c r="F5" s="2">
        <v>3979171</v>
      </c>
      <c r="G5" s="2">
        <v>4586676</v>
      </c>
      <c r="H5" s="2">
        <v>4520311</v>
      </c>
      <c r="I5" s="2">
        <v>4149384</v>
      </c>
      <c r="J5" s="2">
        <v>5231803</v>
      </c>
      <c r="K5" s="2">
        <v>5095110</v>
      </c>
      <c r="L5" s="2">
        <v>5618401</v>
      </c>
      <c r="M5" s="2">
        <v>5800104</v>
      </c>
      <c r="N5" s="2">
        <v>5160248</v>
      </c>
      <c r="O5" s="2">
        <v>5674101</v>
      </c>
      <c r="P5" s="2">
        <v>5284127</v>
      </c>
    </row>
    <row r="6" spans="1:16" x14ac:dyDescent="0.2">
      <c r="A6" s="3"/>
      <c r="B6" s="3"/>
      <c r="C6" s="3" t="s">
        <v>1</v>
      </c>
      <c r="D6" s="3">
        <v>943762</v>
      </c>
      <c r="E6" s="3">
        <v>1360319</v>
      </c>
      <c r="F6" s="3">
        <v>1802685</v>
      </c>
      <c r="G6" s="3">
        <v>2386198</v>
      </c>
      <c r="H6" s="3">
        <v>2588818</v>
      </c>
      <c r="I6" s="2">
        <v>2556177</v>
      </c>
      <c r="J6" s="2">
        <v>3093135</v>
      </c>
      <c r="K6" s="2">
        <v>3566116</v>
      </c>
      <c r="L6" s="2">
        <v>4453250</v>
      </c>
      <c r="M6" s="2">
        <v>4639810</v>
      </c>
      <c r="N6" s="2">
        <v>4554039</v>
      </c>
      <c r="O6" s="2">
        <v>5119684</v>
      </c>
      <c r="P6" s="2">
        <v>4919873</v>
      </c>
    </row>
    <row r="7" spans="1:16" x14ac:dyDescent="0.2">
      <c r="C7" s="1" t="s">
        <v>2</v>
      </c>
      <c r="D7" s="2">
        <v>5144887</v>
      </c>
      <c r="E7" s="2">
        <v>5697425</v>
      </c>
      <c r="F7" s="2">
        <v>5781856</v>
      </c>
      <c r="G7" s="2">
        <v>6972874</v>
      </c>
      <c r="H7" s="2">
        <v>7109129</v>
      </c>
      <c r="I7" s="2">
        <v>6705561</v>
      </c>
      <c r="J7" s="2">
        <f t="shared" ref="J7:O7" si="0">SUM(J5:J6)</f>
        <v>8324938</v>
      </c>
      <c r="K7" s="2">
        <f t="shared" si="0"/>
        <v>8661226</v>
      </c>
      <c r="L7" s="2">
        <f t="shared" si="0"/>
        <v>10071651</v>
      </c>
      <c r="M7" s="2">
        <f t="shared" si="0"/>
        <v>10439914</v>
      </c>
      <c r="N7" s="2">
        <f t="shared" si="0"/>
        <v>9714287</v>
      </c>
      <c r="O7" s="2">
        <f t="shared" si="0"/>
        <v>10793785</v>
      </c>
      <c r="P7" s="2">
        <f t="shared" ref="P7" si="1">SUM(P5:P6)</f>
        <v>10204000</v>
      </c>
    </row>
    <row r="8" spans="1:16" x14ac:dyDescent="0.2">
      <c r="A8" s="2"/>
      <c r="B8" s="2"/>
      <c r="C8" s="2"/>
      <c r="D8" s="2"/>
      <c r="E8" s="2"/>
      <c r="F8" s="2"/>
      <c r="G8" s="2"/>
      <c r="H8" s="2"/>
    </row>
    <row r="9" spans="1:16" x14ac:dyDescent="0.2">
      <c r="A9" s="3"/>
      <c r="B9" s="3"/>
      <c r="C9" s="3"/>
      <c r="D9" s="3"/>
      <c r="E9" s="3"/>
      <c r="F9" s="3"/>
      <c r="G9" s="3"/>
      <c r="H9" s="3"/>
    </row>
    <row r="41" spans="4:14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6" orientation="landscape" r:id="rId1"/>
  <ignoredErrors>
    <ignoredError sqref="J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30-May</vt:lpstr>
      <vt:lpstr>Daily flt 30-May</vt:lpstr>
      <vt:lpstr>Pax 1 month</vt:lpstr>
      <vt:lpstr>Pax 1 year</vt:lpstr>
      <vt:lpstr>'Daily flt 30-May'!Print_Area</vt:lpstr>
      <vt:lpstr>'Daily pax 30-May'!Print_Area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2023-05-31T08:05:07Z</cp:lastPrinted>
  <dcterms:created xsi:type="dcterms:W3CDTF">2022-10-17T04:10:42Z</dcterms:created>
  <dcterms:modified xsi:type="dcterms:W3CDTF">2023-05-31T08:05:34Z</dcterms:modified>
</cp:coreProperties>
</file>