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C657B08-68E4-4921-AC99-E41CA786E074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9-Jul" sheetId="138" r:id="rId1"/>
    <sheet name="Daily flt 19-Jul" sheetId="13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19-Jul'!$D$59:$AN$90</definedName>
    <definedName name="_xlnm.Print_Area" localSheetId="0">'Daily pax 19-Jul'!$D$60:$AN$88</definedName>
    <definedName name="_xlnm.Print_Area" localSheetId="2">'Pax 1 month'!$H$15:$AD$47</definedName>
    <definedName name="_xlnm.Print_Area" localSheetId="3">'Pax 1 year'!$D$10:$O$41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39" l="1"/>
  <c r="AK26" i="139"/>
  <c r="AJ26" i="139"/>
  <c r="AI26" i="139"/>
  <c r="AH26" i="139"/>
  <c r="AG26" i="139"/>
  <c r="AF26" i="139"/>
  <c r="AE26" i="139"/>
  <c r="AD26" i="139"/>
  <c r="AC26" i="139"/>
  <c r="AB26" i="139"/>
  <c r="AA26" i="139"/>
  <c r="Z26" i="139"/>
  <c r="Y26" i="139"/>
  <c r="X26" i="139"/>
  <c r="W26" i="139"/>
  <c r="V26" i="139"/>
  <c r="U26" i="139"/>
  <c r="T26" i="139"/>
  <c r="S26" i="139"/>
  <c r="R26" i="139"/>
  <c r="Q26" i="139"/>
  <c r="P26" i="139"/>
  <c r="O26" i="139"/>
  <c r="N26" i="139"/>
  <c r="M26" i="139"/>
  <c r="L26" i="139"/>
  <c r="K26" i="139"/>
  <c r="J26" i="139"/>
  <c r="I26" i="139"/>
  <c r="H26" i="139"/>
  <c r="G26" i="139"/>
  <c r="F26" i="139"/>
  <c r="E26" i="139"/>
  <c r="D26" i="139"/>
  <c r="AM26" i="139" s="1"/>
  <c r="AM25" i="139"/>
  <c r="AM24" i="139"/>
  <c r="AL26" i="138"/>
  <c r="AK26" i="138"/>
  <c r="AJ26" i="138"/>
  <c r="AI26" i="138"/>
  <c r="AH26" i="138"/>
  <c r="AG26" i="138"/>
  <c r="AF26" i="138"/>
  <c r="AE26" i="138"/>
  <c r="AD26" i="138"/>
  <c r="AC26" i="138"/>
  <c r="AB26" i="138"/>
  <c r="AA26" i="138"/>
  <c r="Z26" i="138"/>
  <c r="Y26" i="138"/>
  <c r="X26" i="138"/>
  <c r="W26" i="138"/>
  <c r="V26" i="138"/>
  <c r="U26" i="138"/>
  <c r="T26" i="138"/>
  <c r="S26" i="138"/>
  <c r="R26" i="138"/>
  <c r="Q26" i="138"/>
  <c r="P26" i="138"/>
  <c r="O26" i="138"/>
  <c r="N26" i="138"/>
  <c r="M26" i="138"/>
  <c r="L26" i="138"/>
  <c r="K26" i="138"/>
  <c r="J26" i="138"/>
  <c r="I26" i="138"/>
  <c r="H26" i="138"/>
  <c r="G26" i="138"/>
  <c r="F26" i="138"/>
  <c r="E26" i="138"/>
  <c r="D26" i="138"/>
  <c r="AM26" i="138" s="1"/>
  <c r="AM25" i="138"/>
  <c r="AM24" i="138"/>
  <c r="AH7" i="5"/>
  <c r="AG7" i="5" l="1"/>
  <c r="AF7" i="5" l="1"/>
  <c r="AE7" i="5" l="1"/>
  <c r="AD7" i="5" l="1"/>
  <c r="Z7" i="5" l="1"/>
  <c r="AC7" i="5"/>
  <c r="AB7" i="5" l="1"/>
  <c r="AA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P7" i="4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 l="1"/>
  <c r="L7" i="4" l="1"/>
  <c r="K7" i="4" l="1"/>
  <c r="J7" i="4"/>
  <c r="I7" i="4"/>
  <c r="H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<sst xmlns="http://schemas.openxmlformats.org/spreadsheetml/2006/main" count="125" uniqueCount="42">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</sst>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19-Jul'!$C$24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19-Jul'!$D$24:$AL$24</c:f>
              <c:numCache>
                <c:formatCode>_(* #,##0_);_(* \(#,##0\);_(* "-"??_);_(@_)</c:formatCode>
                <c:ptCount val="29"/>
                <c:pt idx="0">
                  <c:v>31872</c:v>
                </c:pt>
                <c:pt idx="1">
                  <c:v>41819</c:v>
                </c:pt>
                <c:pt idx="2" formatCode="#,##0">
                  <c:v>4324</c:v>
                </c:pt>
                <c:pt idx="3" formatCode="#,##0">
                  <c:v>15510</c:v>
                </c:pt>
                <c:pt idx="4" formatCode="#,##0">
                  <c:v>7394</c:v>
                </c:pt>
                <c:pt idx="5" formatCode="#,##0">
                  <c:v>16563</c:v>
                </c:pt>
                <c:pt idx="6" formatCode="#,##0">
                  <c:v>313</c:v>
                </c:pt>
                <c:pt idx="7" formatCode="#,##0">
                  <c:v>198</c:v>
                </c:pt>
                <c:pt idx="8" formatCode="#,##0">
                  <c:v>4345</c:v>
                </c:pt>
                <c:pt idx="9" formatCode="#,##0">
                  <c:v>4190</c:v>
                </c:pt>
                <c:pt idx="10" formatCode="#,##0">
                  <c:v>311</c:v>
                </c:pt>
                <c:pt idx="11" formatCode="#,##0">
                  <c:v>1226</c:v>
                </c:pt>
                <c:pt idx="12" formatCode="#,##0">
                  <c:v>956</c:v>
                </c:pt>
                <c:pt idx="13" formatCode="#,##0">
                  <c:v>3014</c:v>
                </c:pt>
                <c:pt idx="14" formatCode="#,##0">
                  <c:v>563</c:v>
                </c:pt>
                <c:pt idx="15" formatCode="#,##0">
                  <c:v>700</c:v>
                </c:pt>
                <c:pt idx="16" formatCode="#,##0">
                  <c:v>530</c:v>
                </c:pt>
                <c:pt idx="17" formatCode="#,##0">
                  <c:v>1101</c:v>
                </c:pt>
                <c:pt idx="18" formatCode="#,##0">
                  <c:v>861</c:v>
                </c:pt>
                <c:pt idx="19" formatCode="#,##0">
                  <c:v>283</c:v>
                </c:pt>
                <c:pt idx="20" formatCode="#,##0">
                  <c:v>224</c:v>
                </c:pt>
                <c:pt idx="21" formatCode="#,##0">
                  <c:v>932</c:v>
                </c:pt>
                <c:pt idx="22" formatCode="#,##0">
                  <c:v>3552</c:v>
                </c:pt>
                <c:pt idx="23" formatCode="#,##0">
                  <c:v>324</c:v>
                </c:pt>
                <c:pt idx="24" formatCode="#,##0">
                  <c:v>4556</c:v>
                </c:pt>
                <c:pt idx="25" formatCode="#,##0">
                  <c:v>2997</c:v>
                </c:pt>
                <c:pt idx="26" formatCode="#,##0">
                  <c:v>122</c:v>
                </c:pt>
                <c:pt idx="27" formatCode="#,##0">
                  <c:v>154</c:v>
                </c:pt>
                <c:pt idx="28" formatCode="#,##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2-4456-B47F-E72A0AEA311F}"/>
            </c:ext>
          </c:extLst>
        </c:ser>
        <c:ser>
          <c:idx val="2"/>
          <c:order val="1"/>
          <c:tx>
            <c:strRef>
              <c:f>'Daily pax 19-Jul'!$C$25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19-Jul'!$D$4:$AL$4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19-Jul'!$D$25:$AL$25</c:f>
              <c:numCache>
                <c:formatCode>_(* #,##0_);_(* \(#,##0\);_(* "-"??_);_(@_)</c:formatCode>
                <c:ptCount val="29"/>
                <c:pt idx="0">
                  <c:v>118730</c:v>
                </c:pt>
                <c:pt idx="1">
                  <c:v>32416</c:v>
                </c:pt>
                <c:pt idx="2">
                  <c:v>0</c:v>
                </c:pt>
                <c:pt idx="3" formatCode="#,##0">
                  <c:v>5073</c:v>
                </c:pt>
                <c:pt idx="4" formatCode="#,##0">
                  <c:v>687</c:v>
                </c:pt>
                <c:pt idx="5" formatCode="#,##0">
                  <c:v>18396</c:v>
                </c:pt>
                <c:pt idx="6">
                  <c:v>0</c:v>
                </c:pt>
                <c:pt idx="7">
                  <c:v>0</c:v>
                </c:pt>
                <c:pt idx="8">
                  <c:v>1210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2-4456-B47F-E72A0AEA31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19th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19-Jul'!$C$24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19-Jul'!$D$4:$AL$4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flt 19-Jul'!$D$24:$AL$24</c:f>
              <c:numCache>
                <c:formatCode>_(* #,##0_);_(* \(#,##0\);_(* "-"??_);_(@_)</c:formatCode>
                <c:ptCount val="28"/>
                <c:pt idx="0">
                  <c:v>226</c:v>
                </c:pt>
                <c:pt idx="1">
                  <c:v>261</c:v>
                </c:pt>
                <c:pt idx="2" formatCode="#,##0">
                  <c:v>28</c:v>
                </c:pt>
                <c:pt idx="3" formatCode="#,##0">
                  <c:v>98</c:v>
                </c:pt>
                <c:pt idx="4" formatCode="#,##0">
                  <c:v>50</c:v>
                </c:pt>
                <c:pt idx="5" formatCode="#,##0">
                  <c:v>110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34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24</c:v>
                </c:pt>
                <c:pt idx="23" formatCode="General">
                  <c:v>32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1-425F-8A10-CDA22BC991D8}"/>
            </c:ext>
          </c:extLst>
        </c:ser>
        <c:ser>
          <c:idx val="2"/>
          <c:order val="1"/>
          <c:tx>
            <c:strRef>
              <c:f>'Daily flt 19-Jul'!$C$25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19-Jul'!$D$4:$AL$4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flt 19-Jul'!$D$25:$AL$25</c:f>
              <c:numCache>
                <c:formatCode>_(* #,##0_);_(* \(#,##0\);_(* "-"??_);_(@_)</c:formatCode>
                <c:ptCount val="28"/>
                <c:pt idx="0">
                  <c:v>614</c:v>
                </c:pt>
                <c:pt idx="1">
                  <c:v>207</c:v>
                </c:pt>
                <c:pt idx="2">
                  <c:v>0</c:v>
                </c:pt>
                <c:pt idx="3" formatCode="#,##0">
                  <c:v>39</c:v>
                </c:pt>
                <c:pt idx="4" formatCode="#,##0">
                  <c:v>4</c:v>
                </c:pt>
                <c:pt idx="5" formatCode="#,##0">
                  <c:v>111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1-425F-8A10-CDA22BC991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19th</a:t>
            </a:r>
            <a:r>
              <a:rPr lang="en-US" sz="2400" b="1" baseline="0"/>
              <a:t> Jun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45096</c:v>
                </c:pt>
                <c:pt idx="1">
                  <c:v>45097</c:v>
                </c:pt>
                <c:pt idx="2">
                  <c:v>45098</c:v>
                </c:pt>
                <c:pt idx="3">
                  <c:v>45099</c:v>
                </c:pt>
                <c:pt idx="4">
                  <c:v>45100</c:v>
                </c:pt>
                <c:pt idx="5">
                  <c:v>45101</c:v>
                </c:pt>
                <c:pt idx="6">
                  <c:v>45102</c:v>
                </c:pt>
                <c:pt idx="7">
                  <c:v>45103</c:v>
                </c:pt>
                <c:pt idx="8">
                  <c:v>45104</c:v>
                </c:pt>
                <c:pt idx="9">
                  <c:v>45105</c:v>
                </c:pt>
                <c:pt idx="10">
                  <c:v>45106</c:v>
                </c:pt>
                <c:pt idx="11">
                  <c:v>45107</c:v>
                </c:pt>
                <c:pt idx="12">
                  <c:v>45108</c:v>
                </c:pt>
                <c:pt idx="13">
                  <c:v>45109</c:v>
                </c:pt>
                <c:pt idx="14">
                  <c:v>45110</c:v>
                </c:pt>
                <c:pt idx="15">
                  <c:v>45111</c:v>
                </c:pt>
                <c:pt idx="16">
                  <c:v>45112</c:v>
                </c:pt>
                <c:pt idx="17">
                  <c:v>45113</c:v>
                </c:pt>
                <c:pt idx="18">
                  <c:v>45114</c:v>
                </c:pt>
                <c:pt idx="19">
                  <c:v>45115</c:v>
                </c:pt>
                <c:pt idx="20">
                  <c:v>45116</c:v>
                </c:pt>
                <c:pt idx="21">
                  <c:v>45117</c:v>
                </c:pt>
                <c:pt idx="22">
                  <c:v>45118</c:v>
                </c:pt>
                <c:pt idx="23">
                  <c:v>45119</c:v>
                </c:pt>
                <c:pt idx="24">
                  <c:v>45120</c:v>
                </c:pt>
                <c:pt idx="25">
                  <c:v>45121</c:v>
                </c:pt>
                <c:pt idx="26">
                  <c:v>45122</c:v>
                </c:pt>
                <c:pt idx="27">
                  <c:v>45123</c:v>
                </c:pt>
                <c:pt idx="28">
                  <c:v>45124</c:v>
                </c:pt>
                <c:pt idx="29">
                  <c:v>45125</c:v>
                </c:pt>
                <c:pt idx="30">
                  <c:v>45126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314429</c:v>
                </c:pt>
                <c:pt idx="1">
                  <c:v>303549</c:v>
                </c:pt>
                <c:pt idx="2">
                  <c:v>313092</c:v>
                </c:pt>
                <c:pt idx="3">
                  <c:v>321571</c:v>
                </c:pt>
                <c:pt idx="4">
                  <c:v>341126</c:v>
                </c:pt>
                <c:pt idx="5">
                  <c:v>336864</c:v>
                </c:pt>
                <c:pt idx="6">
                  <c:v>342502</c:v>
                </c:pt>
                <c:pt idx="7">
                  <c:v>326369</c:v>
                </c:pt>
                <c:pt idx="8">
                  <c:v>304372</c:v>
                </c:pt>
                <c:pt idx="9">
                  <c:v>322355</c:v>
                </c:pt>
                <c:pt idx="10">
                  <c:v>321646</c:v>
                </c:pt>
                <c:pt idx="11">
                  <c:v>341972</c:v>
                </c:pt>
                <c:pt idx="12">
                  <c:v>338033</c:v>
                </c:pt>
                <c:pt idx="13">
                  <c:v>337540</c:v>
                </c:pt>
                <c:pt idx="14">
                  <c:v>317511</c:v>
                </c:pt>
                <c:pt idx="15">
                  <c:v>304405</c:v>
                </c:pt>
                <c:pt idx="16">
                  <c:v>316949</c:v>
                </c:pt>
                <c:pt idx="17">
                  <c:v>313987</c:v>
                </c:pt>
                <c:pt idx="18">
                  <c:v>332087</c:v>
                </c:pt>
                <c:pt idx="19">
                  <c:v>335287</c:v>
                </c:pt>
                <c:pt idx="20">
                  <c:v>333891</c:v>
                </c:pt>
                <c:pt idx="21">
                  <c:v>324133</c:v>
                </c:pt>
                <c:pt idx="22">
                  <c:v>315060</c:v>
                </c:pt>
                <c:pt idx="23">
                  <c:v>316150</c:v>
                </c:pt>
                <c:pt idx="24">
                  <c:v>324827</c:v>
                </c:pt>
                <c:pt idx="25">
                  <c:v>340652</c:v>
                </c:pt>
                <c:pt idx="26">
                  <c:v>349623</c:v>
                </c:pt>
                <c:pt idx="27">
                  <c:v>347408</c:v>
                </c:pt>
                <c:pt idx="28">
                  <c:v>334611</c:v>
                </c:pt>
                <c:pt idx="29">
                  <c:v>326384</c:v>
                </c:pt>
                <c:pt idx="30">
                  <c:v>325664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45096</c:v>
                </c:pt>
                <c:pt idx="1">
                  <c:v>45097</c:v>
                </c:pt>
                <c:pt idx="2">
                  <c:v>45098</c:v>
                </c:pt>
                <c:pt idx="3">
                  <c:v>45099</c:v>
                </c:pt>
                <c:pt idx="4">
                  <c:v>45100</c:v>
                </c:pt>
                <c:pt idx="5">
                  <c:v>45101</c:v>
                </c:pt>
                <c:pt idx="6">
                  <c:v>45102</c:v>
                </c:pt>
                <c:pt idx="7">
                  <c:v>45103</c:v>
                </c:pt>
                <c:pt idx="8">
                  <c:v>45104</c:v>
                </c:pt>
                <c:pt idx="9">
                  <c:v>45105</c:v>
                </c:pt>
                <c:pt idx="10">
                  <c:v>45106</c:v>
                </c:pt>
                <c:pt idx="11">
                  <c:v>45107</c:v>
                </c:pt>
                <c:pt idx="12">
                  <c:v>45108</c:v>
                </c:pt>
                <c:pt idx="13">
                  <c:v>45109</c:v>
                </c:pt>
                <c:pt idx="14">
                  <c:v>45110</c:v>
                </c:pt>
                <c:pt idx="15">
                  <c:v>45111</c:v>
                </c:pt>
                <c:pt idx="16">
                  <c:v>45112</c:v>
                </c:pt>
                <c:pt idx="17">
                  <c:v>45113</c:v>
                </c:pt>
                <c:pt idx="18">
                  <c:v>45114</c:v>
                </c:pt>
                <c:pt idx="19">
                  <c:v>45115</c:v>
                </c:pt>
                <c:pt idx="20">
                  <c:v>45116</c:v>
                </c:pt>
                <c:pt idx="21">
                  <c:v>45117</c:v>
                </c:pt>
                <c:pt idx="22">
                  <c:v>45118</c:v>
                </c:pt>
                <c:pt idx="23">
                  <c:v>45119</c:v>
                </c:pt>
                <c:pt idx="24">
                  <c:v>45120</c:v>
                </c:pt>
                <c:pt idx="25">
                  <c:v>45121</c:v>
                </c:pt>
                <c:pt idx="26">
                  <c:v>45122</c:v>
                </c:pt>
                <c:pt idx="27">
                  <c:v>45123</c:v>
                </c:pt>
                <c:pt idx="28">
                  <c:v>45124</c:v>
                </c:pt>
                <c:pt idx="29">
                  <c:v>45125</c:v>
                </c:pt>
                <c:pt idx="30">
                  <c:v>45126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156631</c:v>
                </c:pt>
                <c:pt idx="1">
                  <c:v>146889</c:v>
                </c:pt>
                <c:pt idx="2">
                  <c:v>149265</c:v>
                </c:pt>
                <c:pt idx="3">
                  <c:v>154918</c:v>
                </c:pt>
                <c:pt idx="4">
                  <c:v>167629</c:v>
                </c:pt>
                <c:pt idx="5">
                  <c:v>158386</c:v>
                </c:pt>
                <c:pt idx="6">
                  <c:v>160862</c:v>
                </c:pt>
                <c:pt idx="7">
                  <c:v>160193</c:v>
                </c:pt>
                <c:pt idx="8">
                  <c:v>144318</c:v>
                </c:pt>
                <c:pt idx="9">
                  <c:v>154118</c:v>
                </c:pt>
                <c:pt idx="10">
                  <c:v>152226</c:v>
                </c:pt>
                <c:pt idx="11">
                  <c:v>165126</c:v>
                </c:pt>
                <c:pt idx="12">
                  <c:v>159222</c:v>
                </c:pt>
                <c:pt idx="13">
                  <c:v>157205</c:v>
                </c:pt>
                <c:pt idx="14">
                  <c:v>149256</c:v>
                </c:pt>
                <c:pt idx="15">
                  <c:v>149548</c:v>
                </c:pt>
                <c:pt idx="16">
                  <c:v>150507</c:v>
                </c:pt>
                <c:pt idx="17">
                  <c:v>151227</c:v>
                </c:pt>
                <c:pt idx="18">
                  <c:v>157452</c:v>
                </c:pt>
                <c:pt idx="19">
                  <c:v>154821</c:v>
                </c:pt>
                <c:pt idx="20">
                  <c:v>154874</c:v>
                </c:pt>
                <c:pt idx="21">
                  <c:v>150894</c:v>
                </c:pt>
                <c:pt idx="22">
                  <c:v>150511</c:v>
                </c:pt>
                <c:pt idx="23">
                  <c:v>149069</c:v>
                </c:pt>
                <c:pt idx="24">
                  <c:v>155592</c:v>
                </c:pt>
                <c:pt idx="25">
                  <c:v>161727</c:v>
                </c:pt>
                <c:pt idx="26">
                  <c:v>162053</c:v>
                </c:pt>
                <c:pt idx="27">
                  <c:v>161513</c:v>
                </c:pt>
                <c:pt idx="28">
                  <c:v>159945</c:v>
                </c:pt>
                <c:pt idx="29">
                  <c:v>157158</c:v>
                </c:pt>
                <c:pt idx="30">
                  <c:v>149152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45096</c:v>
                </c:pt>
                <c:pt idx="1">
                  <c:v>45097</c:v>
                </c:pt>
                <c:pt idx="2">
                  <c:v>45098</c:v>
                </c:pt>
                <c:pt idx="3">
                  <c:v>45099</c:v>
                </c:pt>
                <c:pt idx="4">
                  <c:v>45100</c:v>
                </c:pt>
                <c:pt idx="5">
                  <c:v>45101</c:v>
                </c:pt>
                <c:pt idx="6">
                  <c:v>45102</c:v>
                </c:pt>
                <c:pt idx="7">
                  <c:v>45103</c:v>
                </c:pt>
                <c:pt idx="8">
                  <c:v>45104</c:v>
                </c:pt>
                <c:pt idx="9">
                  <c:v>45105</c:v>
                </c:pt>
                <c:pt idx="10">
                  <c:v>45106</c:v>
                </c:pt>
                <c:pt idx="11">
                  <c:v>45107</c:v>
                </c:pt>
                <c:pt idx="12">
                  <c:v>45108</c:v>
                </c:pt>
                <c:pt idx="13">
                  <c:v>45109</c:v>
                </c:pt>
                <c:pt idx="14">
                  <c:v>45110</c:v>
                </c:pt>
                <c:pt idx="15">
                  <c:v>45111</c:v>
                </c:pt>
                <c:pt idx="16">
                  <c:v>45112</c:v>
                </c:pt>
                <c:pt idx="17">
                  <c:v>45113</c:v>
                </c:pt>
                <c:pt idx="18">
                  <c:v>45114</c:v>
                </c:pt>
                <c:pt idx="19">
                  <c:v>45115</c:v>
                </c:pt>
                <c:pt idx="20">
                  <c:v>45116</c:v>
                </c:pt>
                <c:pt idx="21">
                  <c:v>45117</c:v>
                </c:pt>
                <c:pt idx="22">
                  <c:v>45118</c:v>
                </c:pt>
                <c:pt idx="23">
                  <c:v>45119</c:v>
                </c:pt>
                <c:pt idx="24">
                  <c:v>45120</c:v>
                </c:pt>
                <c:pt idx="25">
                  <c:v>45121</c:v>
                </c:pt>
                <c:pt idx="26">
                  <c:v>45122</c:v>
                </c:pt>
                <c:pt idx="27">
                  <c:v>45123</c:v>
                </c:pt>
                <c:pt idx="28">
                  <c:v>45124</c:v>
                </c:pt>
                <c:pt idx="29">
                  <c:v>45125</c:v>
                </c:pt>
                <c:pt idx="30">
                  <c:v>45126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157798</c:v>
                </c:pt>
                <c:pt idx="1">
                  <c:v>156660</c:v>
                </c:pt>
                <c:pt idx="2">
                  <c:v>163827</c:v>
                </c:pt>
                <c:pt idx="3">
                  <c:v>166653</c:v>
                </c:pt>
                <c:pt idx="4">
                  <c:v>173497</c:v>
                </c:pt>
                <c:pt idx="5">
                  <c:v>178478</c:v>
                </c:pt>
                <c:pt idx="6">
                  <c:v>181640</c:v>
                </c:pt>
                <c:pt idx="7">
                  <c:v>166176</c:v>
                </c:pt>
                <c:pt idx="8">
                  <c:v>160054</c:v>
                </c:pt>
                <c:pt idx="9">
                  <c:v>168237</c:v>
                </c:pt>
                <c:pt idx="10">
                  <c:v>169420</c:v>
                </c:pt>
                <c:pt idx="11">
                  <c:v>176846</c:v>
                </c:pt>
                <c:pt idx="12">
                  <c:v>178811</c:v>
                </c:pt>
                <c:pt idx="13">
                  <c:v>180335</c:v>
                </c:pt>
                <c:pt idx="14">
                  <c:v>168255</c:v>
                </c:pt>
                <c:pt idx="15">
                  <c:v>154857</c:v>
                </c:pt>
                <c:pt idx="16">
                  <c:v>166442</c:v>
                </c:pt>
                <c:pt idx="17">
                  <c:v>162760</c:v>
                </c:pt>
                <c:pt idx="18">
                  <c:v>174635</c:v>
                </c:pt>
                <c:pt idx="19">
                  <c:v>180466</c:v>
                </c:pt>
                <c:pt idx="20">
                  <c:v>179017</c:v>
                </c:pt>
                <c:pt idx="21">
                  <c:v>173239</c:v>
                </c:pt>
                <c:pt idx="22">
                  <c:v>164549</c:v>
                </c:pt>
                <c:pt idx="23">
                  <c:v>167081</c:v>
                </c:pt>
                <c:pt idx="24">
                  <c:v>169235</c:v>
                </c:pt>
                <c:pt idx="25">
                  <c:v>178925</c:v>
                </c:pt>
                <c:pt idx="26">
                  <c:v>187570</c:v>
                </c:pt>
                <c:pt idx="27">
                  <c:v>185895</c:v>
                </c:pt>
                <c:pt idx="28">
                  <c:v>174666</c:v>
                </c:pt>
                <c:pt idx="29">
                  <c:v>169226</c:v>
                </c:pt>
                <c:pt idx="30">
                  <c:v>176512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5781856</c:v>
                </c:pt>
                <c:pt idx="1">
                  <c:v>6972874</c:v>
                </c:pt>
                <c:pt idx="2">
                  <c:v>7109129</c:v>
                </c:pt>
                <c:pt idx="3">
                  <c:v>6705561</c:v>
                </c:pt>
                <c:pt idx="4">
                  <c:v>8324938</c:v>
                </c:pt>
                <c:pt idx="5">
                  <c:v>8661226</c:v>
                </c:pt>
                <c:pt idx="6">
                  <c:v>10071651</c:v>
                </c:pt>
                <c:pt idx="7">
                  <c:v>10439914</c:v>
                </c:pt>
                <c:pt idx="8">
                  <c:v>9714287</c:v>
                </c:pt>
                <c:pt idx="9">
                  <c:v>10793785</c:v>
                </c:pt>
                <c:pt idx="10">
                  <c:v>10204000</c:v>
                </c:pt>
                <c:pt idx="11">
                  <c:v>9468093</c:v>
                </c:pt>
                <c:pt idx="12">
                  <c:v>9186472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3979171</c:v>
                </c:pt>
                <c:pt idx="1">
                  <c:v>4586676</c:v>
                </c:pt>
                <c:pt idx="2">
                  <c:v>4520311</c:v>
                </c:pt>
                <c:pt idx="3">
                  <c:v>4149384</c:v>
                </c:pt>
                <c:pt idx="4">
                  <c:v>5231803</c:v>
                </c:pt>
                <c:pt idx="5">
                  <c:v>5095110</c:v>
                </c:pt>
                <c:pt idx="6">
                  <c:v>5618401</c:v>
                </c:pt>
                <c:pt idx="7">
                  <c:v>5800104</c:v>
                </c:pt>
                <c:pt idx="8">
                  <c:v>5160248</c:v>
                </c:pt>
                <c:pt idx="9">
                  <c:v>5674101</c:v>
                </c:pt>
                <c:pt idx="10">
                  <c:v>5284127</c:v>
                </c:pt>
                <c:pt idx="11">
                  <c:v>4875541</c:v>
                </c:pt>
                <c:pt idx="12">
                  <c:v>4564161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1802685</c:v>
                </c:pt>
                <c:pt idx="1">
                  <c:v>2386198</c:v>
                </c:pt>
                <c:pt idx="2">
                  <c:v>2588818</c:v>
                </c:pt>
                <c:pt idx="3">
                  <c:v>2556177</c:v>
                </c:pt>
                <c:pt idx="4">
                  <c:v>3093135</c:v>
                </c:pt>
                <c:pt idx="5">
                  <c:v>3566116</c:v>
                </c:pt>
                <c:pt idx="6">
                  <c:v>4453250</c:v>
                </c:pt>
                <c:pt idx="7">
                  <c:v>4639810</c:v>
                </c:pt>
                <c:pt idx="8">
                  <c:v>4554039</c:v>
                </c:pt>
                <c:pt idx="9">
                  <c:v>5119684</c:v>
                </c:pt>
                <c:pt idx="10">
                  <c:v>4919873</c:v>
                </c:pt>
                <c:pt idx="11">
                  <c:v>4592552</c:v>
                </c:pt>
                <c:pt idx="12">
                  <c:v>4622311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3F8784-5FC0-40DB-BED7-719F4A7EA627}"/>
            </a:ext>
          </a:extLst>
        </xdr:cNvPr>
        <xdr:cNvSpPr txBox="1"/>
      </xdr:nvSpPr>
      <xdr:spPr>
        <a:xfrm>
          <a:off x="291465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258537</xdr:colOff>
      <xdr:row>55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878B0B-E23C-4AC9-B2EE-A424E82B1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270EDE-E3A9-40FF-8EC3-35C602B73D97}"/>
            </a:ext>
          </a:extLst>
        </xdr:cNvPr>
        <xdr:cNvSpPr txBox="1"/>
      </xdr:nvSpPr>
      <xdr:spPr>
        <a:xfrm>
          <a:off x="257937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56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A045F1-FAB2-427B-A61B-9EEC02EFE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657663</xdr:colOff>
      <xdr:row>15</xdr:row>
      <xdr:rowOff>40135</xdr:rowOff>
    </xdr:from>
    <xdr:to>
      <xdr:col>29</xdr:col>
      <xdr:colOff>188235</xdr:colOff>
      <xdr:row>46</xdr:row>
      <xdr:rowOff>10505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107156</xdr:colOff>
      <xdr:row>9</xdr:row>
      <xdr:rowOff>84930</xdr:rowOff>
    </xdr:from>
    <xdr:to>
      <xdr:col>14</xdr:col>
      <xdr:colOff>916785</xdr:colOff>
      <xdr:row>39</xdr:row>
      <xdr:rowOff>17197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ul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Jul"/>
      <sheetName val="Daily flt 19-Jul"/>
      <sheetName val="Daily pax 18-Jul"/>
      <sheetName val="Daily flt 18-Jul"/>
      <sheetName val="Daily pax 17-Jul"/>
      <sheetName val="Daily flt 17-Jul"/>
      <sheetName val="Daily pax 16-Jul"/>
      <sheetName val="Daily flt 16-Jul"/>
      <sheetName val="Daily pax 15-Jul"/>
      <sheetName val="Daily flt 15-Jul"/>
      <sheetName val="Daily pax 14-Jul"/>
      <sheetName val="Daily flt 14-Jul"/>
      <sheetName val="Daily pax 13-Jul"/>
      <sheetName val="Daily flt 13-Jul"/>
      <sheetName val="Daily pax 12-Jul"/>
      <sheetName val="Daily flt 12-Jul"/>
      <sheetName val="Daily pax 11-Jul"/>
      <sheetName val="Daily flt 11-Jul"/>
      <sheetName val="Daily pax 10-Jul"/>
      <sheetName val="Daily flt 10-Jul"/>
      <sheetName val="Daily pax 9-Jul"/>
      <sheetName val="Daily flt 9-Jul"/>
      <sheetName val="Daily pax 8-Jul"/>
      <sheetName val="Daily flt 8-Jul"/>
      <sheetName val="Daily pax 7-Jul"/>
      <sheetName val="Daily flt 7-Jul"/>
      <sheetName val="Daily pax 6-Jul"/>
      <sheetName val="Daily flt 6-Jul"/>
      <sheetName val="Daily pax 5-Jul"/>
      <sheetName val="Daily flt 5-Jul"/>
      <sheetName val="Daily pax 4-Jul"/>
      <sheetName val="Daily flt 4-Jul"/>
      <sheetName val="Daily pax 3-Jul"/>
      <sheetName val="Daily flt 3-Jul"/>
      <sheetName val="Daily pax 2-Jul"/>
      <sheetName val="Daily flt 2-Jul"/>
      <sheetName val="Daily pax 1-Jul"/>
      <sheetName val="Daily flt 1-Jul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31872</v>
          </cell>
          <cell r="E24">
            <v>41819</v>
          </cell>
          <cell r="F24">
            <v>4324</v>
          </cell>
          <cell r="G24">
            <v>15510</v>
          </cell>
          <cell r="H24">
            <v>7394</v>
          </cell>
          <cell r="I24">
            <v>16563</v>
          </cell>
          <cell r="J24">
            <v>313</v>
          </cell>
          <cell r="L24">
            <v>198</v>
          </cell>
          <cell r="N24">
            <v>4345</v>
          </cell>
          <cell r="O24">
            <v>4190</v>
          </cell>
          <cell r="P24">
            <v>311</v>
          </cell>
          <cell r="Q24">
            <v>1226</v>
          </cell>
          <cell r="R24">
            <v>956</v>
          </cell>
          <cell r="T24">
            <v>3014</v>
          </cell>
          <cell r="U24">
            <v>563</v>
          </cell>
          <cell r="V24">
            <v>700</v>
          </cell>
          <cell r="W24">
            <v>530</v>
          </cell>
          <cell r="Y24">
            <v>1101</v>
          </cell>
          <cell r="Z24">
            <v>861</v>
          </cell>
          <cell r="AA24">
            <v>283</v>
          </cell>
          <cell r="AB24">
            <v>224</v>
          </cell>
          <cell r="AC24">
            <v>932</v>
          </cell>
          <cell r="AD24">
            <v>3552</v>
          </cell>
          <cell r="AE24">
            <v>324</v>
          </cell>
          <cell r="AF24">
            <v>4556</v>
          </cell>
          <cell r="AG24">
            <v>2997</v>
          </cell>
          <cell r="AI24">
            <v>122</v>
          </cell>
          <cell r="AJ24">
            <v>154</v>
          </cell>
          <cell r="AL24">
            <v>218</v>
          </cell>
        </row>
        <row r="25">
          <cell r="C25" t="str">
            <v>International</v>
          </cell>
          <cell r="D25">
            <v>118730</v>
          </cell>
          <cell r="E25">
            <v>32416</v>
          </cell>
          <cell r="F25">
            <v>0</v>
          </cell>
          <cell r="G25">
            <v>5073</v>
          </cell>
          <cell r="H25">
            <v>687</v>
          </cell>
          <cell r="I25">
            <v>18396</v>
          </cell>
          <cell r="J25">
            <v>0</v>
          </cell>
          <cell r="K25">
            <v>0</v>
          </cell>
          <cell r="L25">
            <v>0</v>
          </cell>
          <cell r="N25">
            <v>1210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226</v>
          </cell>
          <cell r="E24">
            <v>261</v>
          </cell>
          <cell r="F24">
            <v>28</v>
          </cell>
          <cell r="G24">
            <v>98</v>
          </cell>
          <cell r="H24">
            <v>50</v>
          </cell>
          <cell r="I24">
            <v>110</v>
          </cell>
          <cell r="J24">
            <v>2</v>
          </cell>
          <cell r="L24">
            <v>2</v>
          </cell>
          <cell r="N24">
            <v>34</v>
          </cell>
          <cell r="O24">
            <v>30</v>
          </cell>
          <cell r="P24">
            <v>2</v>
          </cell>
          <cell r="Q24">
            <v>8</v>
          </cell>
          <cell r="R24">
            <v>6</v>
          </cell>
          <cell r="T24">
            <v>18</v>
          </cell>
          <cell r="U24">
            <v>4</v>
          </cell>
          <cell r="V24">
            <v>4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4</v>
          </cell>
          <cell r="AC24">
            <v>8</v>
          </cell>
          <cell r="AD24">
            <v>24</v>
          </cell>
          <cell r="AE24">
            <v>2</v>
          </cell>
          <cell r="AF24">
            <v>32</v>
          </cell>
          <cell r="AG24">
            <v>22</v>
          </cell>
          <cell r="AI24">
            <v>4</v>
          </cell>
          <cell r="AJ24">
            <v>4</v>
          </cell>
          <cell r="AL24">
            <v>4</v>
          </cell>
        </row>
        <row r="25">
          <cell r="C25" t="str">
            <v>International</v>
          </cell>
          <cell r="D25">
            <v>614</v>
          </cell>
          <cell r="E25">
            <v>207</v>
          </cell>
          <cell r="F25">
            <v>0</v>
          </cell>
          <cell r="G25">
            <v>39</v>
          </cell>
          <cell r="H25">
            <v>4</v>
          </cell>
          <cell r="I25">
            <v>111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B63B-CE65-4614-8D35-08DE8BA050E8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31872</v>
      </c>
      <c r="E24" s="2">
        <v>41819</v>
      </c>
      <c r="F24" s="21">
        <v>4324</v>
      </c>
      <c r="G24" s="21">
        <v>15510</v>
      </c>
      <c r="H24" s="21">
        <v>7394</v>
      </c>
      <c r="I24" s="21">
        <v>16563</v>
      </c>
      <c r="J24" s="21">
        <v>313</v>
      </c>
      <c r="K24" s="21"/>
      <c r="L24" s="21">
        <v>198</v>
      </c>
      <c r="M24" s="21"/>
      <c r="N24" s="21">
        <v>4345</v>
      </c>
      <c r="O24" s="21">
        <v>4190</v>
      </c>
      <c r="P24" s="21">
        <v>311</v>
      </c>
      <c r="Q24" s="21">
        <v>1226</v>
      </c>
      <c r="R24" s="21">
        <v>956</v>
      </c>
      <c r="S24" s="2"/>
      <c r="T24" s="21">
        <v>3014</v>
      </c>
      <c r="U24" s="21">
        <v>563</v>
      </c>
      <c r="V24" s="21">
        <v>700</v>
      </c>
      <c r="W24" s="21">
        <v>530</v>
      </c>
      <c r="X24" s="21"/>
      <c r="Y24" s="21">
        <v>1101</v>
      </c>
      <c r="Z24" s="21">
        <v>861</v>
      </c>
      <c r="AA24" s="21">
        <v>283</v>
      </c>
      <c r="AB24" s="21">
        <v>224</v>
      </c>
      <c r="AC24" s="21">
        <v>932</v>
      </c>
      <c r="AD24" s="21">
        <v>3552</v>
      </c>
      <c r="AE24" s="21">
        <v>324</v>
      </c>
      <c r="AF24" s="21">
        <v>4556</v>
      </c>
      <c r="AG24" s="21">
        <v>2997</v>
      </c>
      <c r="AH24" s="21"/>
      <c r="AI24" s="21">
        <v>122</v>
      </c>
      <c r="AJ24" s="21">
        <v>154</v>
      </c>
      <c r="AK24" s="21"/>
      <c r="AL24" s="21">
        <v>218</v>
      </c>
      <c r="AM24" s="2">
        <f>SUM(D24:AL24)</f>
        <v>149152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118730</v>
      </c>
      <c r="E25" s="2">
        <v>32416</v>
      </c>
      <c r="F25" s="2">
        <v>0</v>
      </c>
      <c r="G25" s="21">
        <v>5073</v>
      </c>
      <c r="H25" s="21">
        <v>687</v>
      </c>
      <c r="I25" s="21">
        <v>18396</v>
      </c>
      <c r="J25" s="2">
        <v>0</v>
      </c>
      <c r="K25" s="2">
        <v>0</v>
      </c>
      <c r="L25" s="2">
        <v>0</v>
      </c>
      <c r="M25" s="2"/>
      <c r="N25" s="2">
        <v>1210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176512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150602</v>
      </c>
      <c r="E26" s="2">
        <f t="shared" ref="E26:AI26" si="0">SUM(E24:E25)</f>
        <v>74235</v>
      </c>
      <c r="F26" s="2">
        <f t="shared" si="0"/>
        <v>4324</v>
      </c>
      <c r="G26" s="2">
        <f>SUM(G24:G25)</f>
        <v>20583</v>
      </c>
      <c r="H26" s="2">
        <f t="shared" si="0"/>
        <v>8081</v>
      </c>
      <c r="I26" s="2">
        <f t="shared" si="0"/>
        <v>34959</v>
      </c>
      <c r="J26" s="2">
        <f t="shared" si="0"/>
        <v>313</v>
      </c>
      <c r="K26" s="2">
        <f t="shared" si="0"/>
        <v>0</v>
      </c>
      <c r="L26" s="2">
        <f>SUM(L24:L25)</f>
        <v>198</v>
      </c>
      <c r="M26" s="2">
        <f t="shared" si="0"/>
        <v>0</v>
      </c>
      <c r="N26" s="2">
        <f t="shared" si="0"/>
        <v>5555</v>
      </c>
      <c r="O26" s="2">
        <f t="shared" si="0"/>
        <v>4190</v>
      </c>
      <c r="P26" s="2">
        <f t="shared" si="0"/>
        <v>311</v>
      </c>
      <c r="Q26" s="2">
        <f t="shared" si="0"/>
        <v>1226</v>
      </c>
      <c r="R26" s="2">
        <f t="shared" si="0"/>
        <v>956</v>
      </c>
      <c r="S26" s="2">
        <f>SUM(S24:S25)</f>
        <v>0</v>
      </c>
      <c r="T26" s="2">
        <f t="shared" si="0"/>
        <v>3014</v>
      </c>
      <c r="U26" s="2">
        <f t="shared" si="0"/>
        <v>563</v>
      </c>
      <c r="V26" s="2">
        <f t="shared" si="0"/>
        <v>700</v>
      </c>
      <c r="W26" s="2">
        <f t="shared" si="0"/>
        <v>530</v>
      </c>
      <c r="X26" s="2">
        <f t="shared" si="0"/>
        <v>0</v>
      </c>
      <c r="Y26" s="2">
        <f t="shared" si="0"/>
        <v>1101</v>
      </c>
      <c r="Z26" s="2">
        <f t="shared" si="0"/>
        <v>861</v>
      </c>
      <c r="AA26" s="2">
        <f t="shared" si="0"/>
        <v>283</v>
      </c>
      <c r="AB26" s="2">
        <f t="shared" si="0"/>
        <v>224</v>
      </c>
      <c r="AC26" s="2">
        <f t="shared" si="0"/>
        <v>932</v>
      </c>
      <c r="AD26" s="2">
        <f t="shared" si="0"/>
        <v>3552</v>
      </c>
      <c r="AE26" s="2">
        <f t="shared" si="0"/>
        <v>324</v>
      </c>
      <c r="AF26" s="2">
        <f t="shared" si="0"/>
        <v>4556</v>
      </c>
      <c r="AG26" s="2">
        <f t="shared" si="0"/>
        <v>2997</v>
      </c>
      <c r="AH26" s="2">
        <f>SUM(AH24:AH25)</f>
        <v>0</v>
      </c>
      <c r="AI26" s="2">
        <f t="shared" si="0"/>
        <v>122</v>
      </c>
      <c r="AJ26" s="2">
        <f>SUM(AJ24:AJ25)</f>
        <v>154</v>
      </c>
      <c r="AK26" s="2">
        <f>SUM(AK24:AK25)</f>
        <v>0</v>
      </c>
      <c r="AL26" s="2">
        <f>SUM(AL24:AL25)</f>
        <v>218</v>
      </c>
      <c r="AM26" s="2">
        <f>SUM(D26:AL26)</f>
        <v>325664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ABF5-B4EC-49C7-A1AC-327A57C3CC73}">
  <sheetPr>
    <tabColor theme="9"/>
    <pageSetUpPr fitToPage="1"/>
  </sheetPr>
  <dimension ref="A3:AY43"/>
  <sheetViews>
    <sheetView topLeftCell="C1" zoomScale="80" zoomScaleNormal="80" workbookViewId="0">
      <selection activeCell="V60" sqref="V6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6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hidden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226</v>
      </c>
      <c r="E24" s="2">
        <v>261</v>
      </c>
      <c r="F24" s="21">
        <v>28</v>
      </c>
      <c r="G24" s="21">
        <v>98</v>
      </c>
      <c r="H24" s="21">
        <v>50</v>
      </c>
      <c r="I24" s="21">
        <v>110</v>
      </c>
      <c r="J24" s="27">
        <v>2</v>
      </c>
      <c r="K24" s="27"/>
      <c r="L24" s="27">
        <v>2</v>
      </c>
      <c r="M24" s="27"/>
      <c r="N24" s="27">
        <v>34</v>
      </c>
      <c r="O24" s="27">
        <v>30</v>
      </c>
      <c r="P24" s="27">
        <v>2</v>
      </c>
      <c r="Q24" s="27">
        <v>8</v>
      </c>
      <c r="R24" s="27">
        <v>6</v>
      </c>
      <c r="S24" s="2"/>
      <c r="T24" s="27">
        <v>18</v>
      </c>
      <c r="U24" s="27">
        <v>4</v>
      </c>
      <c r="V24" s="27">
        <v>4</v>
      </c>
      <c r="W24" s="27">
        <v>4</v>
      </c>
      <c r="X24" s="27"/>
      <c r="Y24" s="27">
        <v>8</v>
      </c>
      <c r="Z24" s="27">
        <v>6</v>
      </c>
      <c r="AA24" s="27">
        <v>2</v>
      </c>
      <c r="AB24" s="27">
        <v>4</v>
      </c>
      <c r="AC24" s="27">
        <v>8</v>
      </c>
      <c r="AD24" s="27">
        <v>24</v>
      </c>
      <c r="AE24" s="27">
        <v>2</v>
      </c>
      <c r="AF24" s="27">
        <v>32</v>
      </c>
      <c r="AG24" s="27">
        <v>22</v>
      </c>
      <c r="AH24" s="27"/>
      <c r="AI24" s="27">
        <v>4</v>
      </c>
      <c r="AJ24" s="27">
        <v>4</v>
      </c>
      <c r="AK24" s="27"/>
      <c r="AL24" s="27">
        <v>4</v>
      </c>
      <c r="AM24" s="2">
        <f>SUM(D24:AL24)</f>
        <v>1007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614</v>
      </c>
      <c r="E25" s="2">
        <v>207</v>
      </c>
      <c r="F25" s="2">
        <v>0</v>
      </c>
      <c r="G25" s="21">
        <v>39</v>
      </c>
      <c r="H25" s="21">
        <v>4</v>
      </c>
      <c r="I25" s="21">
        <v>111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983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840</v>
      </c>
      <c r="E26" s="2">
        <f t="shared" si="0"/>
        <v>468</v>
      </c>
      <c r="F26" s="2">
        <f t="shared" si="0"/>
        <v>28</v>
      </c>
      <c r="G26" s="2">
        <f t="shared" si="0"/>
        <v>137</v>
      </c>
      <c r="H26" s="2">
        <f t="shared" si="0"/>
        <v>54</v>
      </c>
      <c r="I26" s="2">
        <f t="shared" si="0"/>
        <v>221</v>
      </c>
      <c r="J26" s="2">
        <f t="shared" si="0"/>
        <v>2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42</v>
      </c>
      <c r="O26" s="2">
        <f t="shared" si="0"/>
        <v>30</v>
      </c>
      <c r="P26" s="2">
        <f t="shared" si="0"/>
        <v>2</v>
      </c>
      <c r="Q26" s="2">
        <f t="shared" si="0"/>
        <v>8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24</v>
      </c>
      <c r="AE26" s="2">
        <f t="shared" si="0"/>
        <v>2</v>
      </c>
      <c r="AF26" s="2">
        <f t="shared" si="0"/>
        <v>32</v>
      </c>
      <c r="AG26" s="2">
        <f t="shared" si="0"/>
        <v>22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0</v>
      </c>
      <c r="AL26" s="2">
        <f>SUM(AL24:AL25)</f>
        <v>4</v>
      </c>
      <c r="AM26" s="2">
        <f>SUM(D26:AL26)</f>
        <v>1990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topLeftCell="A2" zoomScale="70" zoomScaleNormal="70" workbookViewId="0">
      <selection activeCell="F11" sqref="F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45096</v>
      </c>
      <c r="E4" s="8">
        <v>45097</v>
      </c>
      <c r="F4" s="8">
        <v>45098</v>
      </c>
      <c r="G4" s="8">
        <v>45099</v>
      </c>
      <c r="H4" s="8">
        <v>45100</v>
      </c>
      <c r="I4" s="8">
        <v>45101</v>
      </c>
      <c r="J4" s="8">
        <v>45102</v>
      </c>
      <c r="K4" s="8">
        <v>45103</v>
      </c>
      <c r="L4" s="8">
        <v>45104</v>
      </c>
      <c r="M4" s="8">
        <v>45105</v>
      </c>
      <c r="N4" s="8">
        <v>45106</v>
      </c>
      <c r="O4" s="8">
        <v>45107</v>
      </c>
      <c r="P4" s="7">
        <v>45108</v>
      </c>
      <c r="Q4" s="7">
        <v>45109</v>
      </c>
      <c r="R4" s="7">
        <v>45110</v>
      </c>
      <c r="S4" s="7">
        <v>45111</v>
      </c>
      <c r="T4" s="7">
        <v>45112</v>
      </c>
      <c r="U4" s="7">
        <v>45113</v>
      </c>
      <c r="V4" s="7">
        <v>45114</v>
      </c>
      <c r="W4" s="7">
        <v>45115</v>
      </c>
      <c r="X4" s="7">
        <v>45116</v>
      </c>
      <c r="Y4" s="7">
        <v>45117</v>
      </c>
      <c r="Z4" s="7">
        <v>45118</v>
      </c>
      <c r="AA4" s="7">
        <v>45119</v>
      </c>
      <c r="AB4" s="7">
        <v>45120</v>
      </c>
      <c r="AC4" s="7">
        <v>45121</v>
      </c>
      <c r="AD4" s="7">
        <v>45122</v>
      </c>
      <c r="AE4" s="7">
        <v>45123</v>
      </c>
      <c r="AF4" s="7">
        <v>45124</v>
      </c>
      <c r="AG4" s="7">
        <v>45125</v>
      </c>
      <c r="AH4" s="7">
        <v>45126</v>
      </c>
    </row>
    <row r="5" spans="1:34" x14ac:dyDescent="0.2">
      <c r="A5" s="2"/>
      <c r="B5" s="2"/>
      <c r="C5" s="5" t="s">
        <v>0</v>
      </c>
      <c r="D5" s="2">
        <v>156631</v>
      </c>
      <c r="E5" s="2">
        <v>146889</v>
      </c>
      <c r="F5" s="2">
        <v>149265</v>
      </c>
      <c r="G5" s="2">
        <v>154918</v>
      </c>
      <c r="H5" s="2">
        <v>167629</v>
      </c>
      <c r="I5" s="2">
        <v>158386</v>
      </c>
      <c r="J5" s="2">
        <v>160862</v>
      </c>
      <c r="K5" s="2">
        <v>160193</v>
      </c>
      <c r="L5" s="2">
        <v>144318</v>
      </c>
      <c r="M5" s="2">
        <v>154118</v>
      </c>
      <c r="N5" s="2">
        <v>152226</v>
      </c>
      <c r="O5" s="2">
        <v>165126</v>
      </c>
      <c r="P5" s="2">
        <v>159222</v>
      </c>
      <c r="Q5" s="2">
        <v>157205</v>
      </c>
      <c r="R5" s="2">
        <v>149256</v>
      </c>
      <c r="S5" s="2">
        <v>149548</v>
      </c>
      <c r="T5" s="2">
        <v>150507</v>
      </c>
      <c r="U5" s="2">
        <v>151227</v>
      </c>
      <c r="V5" s="2">
        <v>157452</v>
      </c>
      <c r="W5" s="2">
        <v>154821</v>
      </c>
      <c r="X5" s="2">
        <v>154874</v>
      </c>
      <c r="Y5" s="2">
        <v>150894</v>
      </c>
      <c r="Z5" s="2">
        <v>150511</v>
      </c>
      <c r="AA5" s="2">
        <v>149069</v>
      </c>
      <c r="AB5" s="2">
        <v>155592</v>
      </c>
      <c r="AC5" s="2">
        <v>161727</v>
      </c>
      <c r="AD5" s="2">
        <v>162053</v>
      </c>
      <c r="AE5" s="2">
        <v>161513</v>
      </c>
      <c r="AF5" s="2">
        <v>159945</v>
      </c>
      <c r="AG5" s="2">
        <v>157158</v>
      </c>
      <c r="AH5" s="2">
        <v>149152</v>
      </c>
    </row>
    <row r="6" spans="1:34" x14ac:dyDescent="0.2">
      <c r="A6" s="3"/>
      <c r="B6" s="3"/>
      <c r="C6" s="6" t="s">
        <v>1</v>
      </c>
      <c r="D6" s="2">
        <v>157798</v>
      </c>
      <c r="E6" s="2">
        <v>156660</v>
      </c>
      <c r="F6" s="2">
        <v>163827</v>
      </c>
      <c r="G6" s="2">
        <v>166653</v>
      </c>
      <c r="H6" s="2">
        <v>173497</v>
      </c>
      <c r="I6" s="2">
        <v>178478</v>
      </c>
      <c r="J6" s="2">
        <v>181640</v>
      </c>
      <c r="K6" s="2">
        <v>166176</v>
      </c>
      <c r="L6" s="2">
        <v>160054</v>
      </c>
      <c r="M6" s="2">
        <v>168237</v>
      </c>
      <c r="N6" s="2">
        <v>169420</v>
      </c>
      <c r="O6" s="2">
        <v>176846</v>
      </c>
      <c r="P6" s="2">
        <v>178811</v>
      </c>
      <c r="Q6" s="2">
        <v>180335</v>
      </c>
      <c r="R6" s="2">
        <v>168255</v>
      </c>
      <c r="S6" s="2">
        <v>154857</v>
      </c>
      <c r="T6" s="2">
        <v>166442</v>
      </c>
      <c r="U6" s="2">
        <v>162760</v>
      </c>
      <c r="V6" s="2">
        <v>174635</v>
      </c>
      <c r="W6" s="2">
        <v>180466</v>
      </c>
      <c r="X6" s="2">
        <v>179017</v>
      </c>
      <c r="Y6" s="2">
        <v>173239</v>
      </c>
      <c r="Z6" s="2">
        <v>164549</v>
      </c>
      <c r="AA6" s="2">
        <v>167081</v>
      </c>
      <c r="AB6" s="2">
        <v>169235</v>
      </c>
      <c r="AC6" s="2">
        <v>178925</v>
      </c>
      <c r="AD6" s="2">
        <v>187570</v>
      </c>
      <c r="AE6" s="2">
        <v>185895</v>
      </c>
      <c r="AF6" s="2">
        <v>174666</v>
      </c>
      <c r="AG6" s="2">
        <v>169226</v>
      </c>
      <c r="AH6" s="2">
        <v>176512</v>
      </c>
    </row>
    <row r="7" spans="1:34" x14ac:dyDescent="0.2">
      <c r="C7" s="1" t="s">
        <v>2</v>
      </c>
      <c r="D7" s="2">
        <f t="shared" ref="D7" si="0">SUM(D5:D6)</f>
        <v>314429</v>
      </c>
      <c r="E7" s="2">
        <f t="shared" ref="E7:F7" si="1">SUM(E5:E6)</f>
        <v>303549</v>
      </c>
      <c r="F7" s="2">
        <f t="shared" si="1"/>
        <v>313092</v>
      </c>
      <c r="G7" s="2">
        <f t="shared" ref="G7:H7" si="2">SUM(G5:G6)</f>
        <v>321571</v>
      </c>
      <c r="H7" s="2">
        <f t="shared" si="2"/>
        <v>341126</v>
      </c>
      <c r="I7" s="2">
        <f t="shared" ref="I7:J7" si="3">SUM(I5:I6)</f>
        <v>336864</v>
      </c>
      <c r="J7" s="2">
        <f t="shared" si="3"/>
        <v>342502</v>
      </c>
      <c r="K7" s="2">
        <f t="shared" ref="K7:L7" si="4">SUM(K5:K6)</f>
        <v>326369</v>
      </c>
      <c r="L7" s="2">
        <f t="shared" si="4"/>
        <v>304372</v>
      </c>
      <c r="M7" s="2">
        <f t="shared" ref="M7:N7" si="5">SUM(M5:M6)</f>
        <v>322355</v>
      </c>
      <c r="N7" s="2">
        <f t="shared" si="5"/>
        <v>321646</v>
      </c>
      <c r="O7" s="2">
        <f t="shared" ref="O7:P7" si="6">SUM(O5:O6)</f>
        <v>341972</v>
      </c>
      <c r="P7" s="2">
        <f t="shared" si="6"/>
        <v>338033</v>
      </c>
      <c r="Q7" s="2">
        <f t="shared" ref="Q7:R7" si="7">SUM(Q5:Q6)</f>
        <v>337540</v>
      </c>
      <c r="R7" s="2">
        <f t="shared" si="7"/>
        <v>317511</v>
      </c>
      <c r="S7" s="2">
        <f t="shared" ref="S7:T7" si="8">SUM(S5:S6)</f>
        <v>304405</v>
      </c>
      <c r="T7" s="2">
        <f t="shared" si="8"/>
        <v>316949</v>
      </c>
      <c r="U7" s="2">
        <f t="shared" ref="U7:V7" si="9">SUM(U5:U6)</f>
        <v>313987</v>
      </c>
      <c r="V7" s="2">
        <f t="shared" si="9"/>
        <v>332087</v>
      </c>
      <c r="W7" s="2">
        <f t="shared" ref="W7:X7" si="10">SUM(W5:W6)</f>
        <v>335287</v>
      </c>
      <c r="X7" s="2">
        <f t="shared" si="10"/>
        <v>333891</v>
      </c>
      <c r="Y7" s="2">
        <f t="shared" ref="Y7:AA7" si="11">SUM(Y5:Y6)</f>
        <v>324133</v>
      </c>
      <c r="Z7" s="2">
        <f t="shared" ref="Z7" si="12">SUM(Z5:Z6)</f>
        <v>315060</v>
      </c>
      <c r="AA7" s="2">
        <f t="shared" si="11"/>
        <v>316150</v>
      </c>
      <c r="AB7" s="2">
        <f t="shared" ref="AB7:AC7" si="13">SUM(AB5:AB6)</f>
        <v>324827</v>
      </c>
      <c r="AC7" s="2">
        <f t="shared" si="13"/>
        <v>340652</v>
      </c>
      <c r="AD7" s="2">
        <f t="shared" ref="AD7:AE7" si="14">SUM(AD5:AD6)</f>
        <v>349623</v>
      </c>
      <c r="AE7" s="2">
        <f t="shared" si="14"/>
        <v>347408</v>
      </c>
      <c r="AF7" s="2">
        <f t="shared" ref="AF7:AG7" si="15">SUM(AF5:AF6)</f>
        <v>334611</v>
      </c>
      <c r="AG7" s="2">
        <f t="shared" si="15"/>
        <v>326384</v>
      </c>
      <c r="AH7" s="2">
        <f t="shared" ref="AH7" si="16">SUM(AH5:AH6)</f>
        <v>325664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C10" sqref="C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2.625" style="1" customWidth="1"/>
    <col min="6" max="6" width="11.5" style="1" customWidth="1"/>
    <col min="7" max="9" width="11.25" style="1" customWidth="1"/>
    <col min="10" max="16" width="13.625" style="1" customWidth="1"/>
    <col min="17" max="16384" width="9" style="1"/>
  </cols>
  <sheetData>
    <row r="4" spans="1:16" x14ac:dyDescent="0.2">
      <c r="D4" s="4">
        <v>44713</v>
      </c>
      <c r="E4" s="4">
        <v>44743</v>
      </c>
      <c r="F4" s="4">
        <v>44774</v>
      </c>
      <c r="G4" s="4">
        <v>44805</v>
      </c>
      <c r="H4" s="4">
        <v>44835</v>
      </c>
      <c r="I4" s="4">
        <v>44866</v>
      </c>
      <c r="J4" s="4">
        <v>44896</v>
      </c>
      <c r="K4" s="9">
        <v>44927</v>
      </c>
      <c r="L4" s="9">
        <v>44958</v>
      </c>
      <c r="M4" s="9">
        <v>44986</v>
      </c>
      <c r="N4" s="9">
        <v>45017</v>
      </c>
      <c r="O4" s="9">
        <v>45047</v>
      </c>
      <c r="P4" s="9">
        <v>45078</v>
      </c>
    </row>
    <row r="5" spans="1:16" x14ac:dyDescent="0.2">
      <c r="A5" s="2"/>
      <c r="B5" s="2"/>
      <c r="C5" s="2" t="s">
        <v>0</v>
      </c>
      <c r="D5" s="2">
        <v>3979171</v>
      </c>
      <c r="E5" s="2">
        <v>4586676</v>
      </c>
      <c r="F5" s="2">
        <v>4520311</v>
      </c>
      <c r="G5" s="2">
        <v>4149384</v>
      </c>
      <c r="H5" s="2">
        <v>5231803</v>
      </c>
      <c r="I5" s="2">
        <v>5095110</v>
      </c>
      <c r="J5" s="2">
        <v>5618401</v>
      </c>
      <c r="K5" s="2">
        <v>5800104</v>
      </c>
      <c r="L5" s="2">
        <v>5160248</v>
      </c>
      <c r="M5" s="2">
        <v>5674101</v>
      </c>
      <c r="N5" s="2">
        <v>5284127</v>
      </c>
      <c r="O5" s="2">
        <v>4875541</v>
      </c>
      <c r="P5" s="2">
        <v>4564161</v>
      </c>
    </row>
    <row r="6" spans="1:16" x14ac:dyDescent="0.2">
      <c r="A6" s="3"/>
      <c r="B6" s="3"/>
      <c r="C6" s="3" t="s">
        <v>1</v>
      </c>
      <c r="D6" s="3">
        <v>1802685</v>
      </c>
      <c r="E6" s="3">
        <v>2386198</v>
      </c>
      <c r="F6" s="3">
        <v>2588818</v>
      </c>
      <c r="G6" s="2">
        <v>2556177</v>
      </c>
      <c r="H6" s="2">
        <v>3093135</v>
      </c>
      <c r="I6" s="2">
        <v>3566116</v>
      </c>
      <c r="J6" s="2">
        <v>4453250</v>
      </c>
      <c r="K6" s="2">
        <v>4639810</v>
      </c>
      <c r="L6" s="2">
        <v>4554039</v>
      </c>
      <c r="M6" s="2">
        <v>5119684</v>
      </c>
      <c r="N6" s="2">
        <v>4919873</v>
      </c>
      <c r="O6" s="2">
        <v>4592552</v>
      </c>
      <c r="P6" s="2">
        <v>4622311</v>
      </c>
    </row>
    <row r="7" spans="1:16" x14ac:dyDescent="0.2">
      <c r="C7" s="1" t="s">
        <v>2</v>
      </c>
      <c r="D7" s="2">
        <v>5781856</v>
      </c>
      <c r="E7" s="2">
        <v>6972874</v>
      </c>
      <c r="F7" s="2">
        <v>7109129</v>
      </c>
      <c r="G7" s="2">
        <v>6705561</v>
      </c>
      <c r="H7" s="2">
        <f t="shared" ref="H7:M7" si="0">SUM(H5:H6)</f>
        <v>8324938</v>
      </c>
      <c r="I7" s="2">
        <f t="shared" si="0"/>
        <v>8661226</v>
      </c>
      <c r="J7" s="2">
        <f t="shared" si="0"/>
        <v>10071651</v>
      </c>
      <c r="K7" s="2">
        <f t="shared" si="0"/>
        <v>10439914</v>
      </c>
      <c r="L7" s="2">
        <f t="shared" si="0"/>
        <v>9714287</v>
      </c>
      <c r="M7" s="2">
        <f t="shared" si="0"/>
        <v>10793785</v>
      </c>
      <c r="N7" s="2">
        <f t="shared" ref="N7:O7" si="1">SUM(N5:N6)</f>
        <v>10204000</v>
      </c>
      <c r="O7" s="2">
        <f t="shared" si="1"/>
        <v>9468093</v>
      </c>
      <c r="P7" s="2">
        <f t="shared" ref="P7" si="2">SUM(P5:P6)</f>
        <v>9186472</v>
      </c>
    </row>
    <row r="8" spans="1:16" x14ac:dyDescent="0.2">
      <c r="A8" s="2"/>
      <c r="B8" s="2"/>
      <c r="C8" s="2"/>
      <c r="D8" s="2"/>
      <c r="E8" s="2"/>
      <c r="F8" s="2"/>
    </row>
    <row r="9" spans="1:16" x14ac:dyDescent="0.2">
      <c r="A9" s="3"/>
      <c r="B9" s="3"/>
      <c r="C9" s="3"/>
      <c r="D9" s="3"/>
      <c r="E9" s="3"/>
      <c r="F9" s="3"/>
    </row>
    <row r="41" spans="4:12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</row>
  </sheetData>
  <mergeCells count="1">
    <mergeCell ref="D41:L41"/>
  </mergeCells>
  <pageMargins left="0.7" right="0.7" top="0.75" bottom="0.75" header="0.3" footer="0.3"/>
  <pageSetup paperSize="9" scale="81" orientation="landscape" r:id="rId1"/>
  <ignoredErrors>
    <ignoredError sqref="H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19-Jul</vt:lpstr>
      <vt:lpstr>Daily flt 19-Jul</vt:lpstr>
      <vt:lpstr>Pax 1 month</vt:lpstr>
      <vt:lpstr>Pax 1 year</vt:lpstr>
      <vt:lpstr>'Daily flt 19-Jul'!Print_Area</vt:lpstr>
      <vt:lpstr>'Daily pax 19-Jul'!Print_Area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2023-07-20T08:13:33Z</cp:lastPrinted>
  <dcterms:created xsi:type="dcterms:W3CDTF">2022-10-17T04:10:42Z</dcterms:created>
  <dcterms:modified xsi:type="dcterms:W3CDTF">2023-07-20T08:14:01Z</dcterms:modified>
</cp:coreProperties>
</file>