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 24-Jul-23 onwards\"/>
    </mc:Choice>
  </mc:AlternateContent>
  <xr:revisionPtr revIDLastSave="0" documentId="13_ncr:1_{E064933E-1DB4-415B-884A-BDB72C2D2281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6-Jul" sheetId="152" r:id="rId1"/>
    <sheet name="Daily flt 26-Jul" sheetId="15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26-Jul'!$D$59:$AN$90</definedName>
    <definedName name="_xlnm.Print_Area" localSheetId="0">'Daily pax 26-Jul'!$D$60:$AN$88</definedName>
    <definedName name="_xlnm.Print_Area" localSheetId="2">'Pax 1 month'!$G$16:$AC$48</definedName>
    <definedName name="_xlnm.Print_Area" localSheetId="3">'Pax 1 year'!$D$10:$O$41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53" l="1"/>
  <c r="AK26" i="153"/>
  <c r="AJ26" i="153"/>
  <c r="AI26" i="153"/>
  <c r="AH26" i="153"/>
  <c r="AG26" i="153"/>
  <c r="AF26" i="153"/>
  <c r="AE26" i="153"/>
  <c r="AD26" i="153"/>
  <c r="AC26" i="153"/>
  <c r="AB26" i="153"/>
  <c r="AA26" i="153"/>
  <c r="Z26" i="153"/>
  <c r="Y26" i="153"/>
  <c r="X26" i="153"/>
  <c r="W26" i="153"/>
  <c r="V26" i="153"/>
  <c r="U26" i="153"/>
  <c r="T26" i="153"/>
  <c r="S26" i="153"/>
  <c r="R26" i="153"/>
  <c r="Q26" i="153"/>
  <c r="P26" i="153"/>
  <c r="O26" i="153"/>
  <c r="N26" i="153"/>
  <c r="M26" i="153"/>
  <c r="L26" i="153"/>
  <c r="K26" i="153"/>
  <c r="J26" i="153"/>
  <c r="I26" i="153"/>
  <c r="H26" i="153"/>
  <c r="G26" i="153"/>
  <c r="F26" i="153"/>
  <c r="E26" i="153"/>
  <c r="D26" i="153"/>
  <c r="AM26" i="153" s="1"/>
  <c r="AM25" i="153"/>
  <c r="AM24" i="153"/>
  <c r="AL26" i="152"/>
  <c r="AK26" i="152"/>
  <c r="AJ26" i="152"/>
  <c r="AI26" i="152"/>
  <c r="AH26" i="152"/>
  <c r="AG26" i="152"/>
  <c r="AF26" i="152"/>
  <c r="AE26" i="152"/>
  <c r="AD26" i="152"/>
  <c r="AC26" i="152"/>
  <c r="AB26" i="152"/>
  <c r="AA26" i="152"/>
  <c r="Z26" i="152"/>
  <c r="Y26" i="152"/>
  <c r="X26" i="152"/>
  <c r="W26" i="152"/>
  <c r="V26" i="152"/>
  <c r="U26" i="152"/>
  <c r="T26" i="152"/>
  <c r="S26" i="152"/>
  <c r="R26" i="152"/>
  <c r="Q26" i="152"/>
  <c r="P26" i="152"/>
  <c r="O26" i="152"/>
  <c r="N26" i="152"/>
  <c r="M26" i="152"/>
  <c r="L26" i="152"/>
  <c r="K26" i="152"/>
  <c r="J26" i="152"/>
  <c r="I26" i="152"/>
  <c r="H26" i="152"/>
  <c r="G26" i="152"/>
  <c r="F26" i="152"/>
  <c r="E26" i="152"/>
  <c r="D26" i="152"/>
  <c r="AM26" i="152" s="1"/>
  <c r="AM25" i="152"/>
  <c r="AM24" i="152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S7" i="5" l="1"/>
  <c r="V7" i="5"/>
  <c r="U7" i="5" l="1"/>
  <c r="T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P7" i="4" l="1"/>
  <c r="H7" i="5" l="1"/>
  <c r="G7" i="5" l="1"/>
  <c r="F7" i="5" l="1"/>
  <c r="E7" i="5" l="1"/>
  <c r="D7" i="5" l="1"/>
  <c r="O7" i="4" l="1"/>
  <c r="N7" i="4" l="1"/>
  <c r="M7" i="4" l="1"/>
  <c r="L7" i="4" l="1"/>
  <c r="K7" i="4" l="1"/>
  <c r="J7" i="4"/>
  <c r="I7" i="4"/>
  <c r="H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<sst xmlns="http://schemas.openxmlformats.org/spreadsheetml/2006/main" count="125" uniqueCount="42">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</sst>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26-Jul'!$C$24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26-Jul'!$D$24:$AL$24</c:f>
              <c:numCache>
                <c:formatCode>_(* #,##0_);_(* \(#,##0\);_(* "-"??_);_(@_)</c:formatCode>
                <c:ptCount val="30"/>
                <c:pt idx="0">
                  <c:v>34285</c:v>
                </c:pt>
                <c:pt idx="1">
                  <c:v>45967</c:v>
                </c:pt>
                <c:pt idx="2" formatCode="#,##0">
                  <c:v>4758</c:v>
                </c:pt>
                <c:pt idx="3" formatCode="#,##0">
                  <c:v>16522</c:v>
                </c:pt>
                <c:pt idx="4" formatCode="#,##0">
                  <c:v>8377</c:v>
                </c:pt>
                <c:pt idx="5" formatCode="#,##0">
                  <c:v>17297</c:v>
                </c:pt>
                <c:pt idx="6" formatCode="#,##0">
                  <c:v>341</c:v>
                </c:pt>
                <c:pt idx="7" formatCode="#,##0">
                  <c:v>303</c:v>
                </c:pt>
                <c:pt idx="8" formatCode="#,##0">
                  <c:v>5118</c:v>
                </c:pt>
                <c:pt idx="9" formatCode="#,##0">
                  <c:v>4842</c:v>
                </c:pt>
                <c:pt idx="10" formatCode="#,##0">
                  <c:v>322</c:v>
                </c:pt>
                <c:pt idx="11" formatCode="#,##0">
                  <c:v>1575</c:v>
                </c:pt>
                <c:pt idx="12" formatCode="#,##0">
                  <c:v>1000</c:v>
                </c:pt>
                <c:pt idx="13" formatCode="#,##0">
                  <c:v>3250</c:v>
                </c:pt>
                <c:pt idx="14" formatCode="#,##0">
                  <c:v>648</c:v>
                </c:pt>
                <c:pt idx="15" formatCode="#,##0">
                  <c:v>705</c:v>
                </c:pt>
                <c:pt idx="16" formatCode="#,##0">
                  <c:v>608</c:v>
                </c:pt>
                <c:pt idx="17" formatCode="#,##0">
                  <c:v>1269</c:v>
                </c:pt>
                <c:pt idx="18" formatCode="#,##0">
                  <c:v>970</c:v>
                </c:pt>
                <c:pt idx="19" formatCode="#,##0">
                  <c:v>307</c:v>
                </c:pt>
                <c:pt idx="20" formatCode="#,##0">
                  <c:v>262</c:v>
                </c:pt>
                <c:pt idx="21" formatCode="#,##0">
                  <c:v>1124</c:v>
                </c:pt>
                <c:pt idx="22" formatCode="#,##0">
                  <c:v>4464</c:v>
                </c:pt>
                <c:pt idx="23" formatCode="#,##0">
                  <c:v>340</c:v>
                </c:pt>
                <c:pt idx="24" formatCode="#,##0">
                  <c:v>5090</c:v>
                </c:pt>
                <c:pt idx="25" formatCode="#,##0">
                  <c:v>3718</c:v>
                </c:pt>
                <c:pt idx="26" formatCode="#,##0">
                  <c:v>153</c:v>
                </c:pt>
                <c:pt idx="27" formatCode="#,##0">
                  <c:v>196</c:v>
                </c:pt>
                <c:pt idx="28" formatCode="#,##0">
                  <c:v>6420</c:v>
                </c:pt>
                <c:pt idx="29" formatCode="#,##0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0-4B74-94BA-1109F5E5815C}"/>
            </c:ext>
          </c:extLst>
        </c:ser>
        <c:ser>
          <c:idx val="2"/>
          <c:order val="1"/>
          <c:tx>
            <c:strRef>
              <c:f>'Daily pax 26-Jul'!$C$25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26-Jul'!$D$25:$AL$25</c:f>
              <c:numCache>
                <c:formatCode>_(* #,##0_);_(* \(#,##0\);_(* "-"??_);_(@_)</c:formatCode>
                <c:ptCount val="30"/>
                <c:pt idx="0">
                  <c:v>117679</c:v>
                </c:pt>
                <c:pt idx="1">
                  <c:v>30983</c:v>
                </c:pt>
                <c:pt idx="2">
                  <c:v>0</c:v>
                </c:pt>
                <c:pt idx="3" formatCode="#,##0">
                  <c:v>5292</c:v>
                </c:pt>
                <c:pt idx="4" formatCode="#,##0">
                  <c:v>954</c:v>
                </c:pt>
                <c:pt idx="5" formatCode="#,##0">
                  <c:v>19785</c:v>
                </c:pt>
                <c:pt idx="6">
                  <c:v>0</c:v>
                </c:pt>
                <c:pt idx="7">
                  <c:v>0</c:v>
                </c:pt>
                <c:pt idx="8">
                  <c:v>1099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614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0-4B74-94BA-1109F5E581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26th</a:t>
            </a:r>
            <a:r>
              <a:rPr lang="en-US" baseline="0"/>
              <a:t> Jul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26-Jul'!$C$24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26-Jul'!$D$24:$AL$24</c:f>
              <c:numCache>
                <c:formatCode>_(* #,##0_);_(* \(#,##0\);_(* "-"??_);_(@_)</c:formatCode>
                <c:ptCount val="30"/>
                <c:pt idx="0">
                  <c:v>221</c:v>
                </c:pt>
                <c:pt idx="1">
                  <c:v>275</c:v>
                </c:pt>
                <c:pt idx="2" formatCode="#,##0">
                  <c:v>28</c:v>
                </c:pt>
                <c:pt idx="3" formatCode="#,##0">
                  <c:v>98</c:v>
                </c:pt>
                <c:pt idx="4" formatCode="#,##0">
                  <c:v>52</c:v>
                </c:pt>
                <c:pt idx="5" formatCode="#,##0">
                  <c:v>112</c:v>
                </c:pt>
                <c:pt idx="6" formatCode="General">
                  <c:v>2</c:v>
                </c:pt>
                <c:pt idx="7" formatCode="General">
                  <c:v>4</c:v>
                </c:pt>
                <c:pt idx="8" formatCode="General">
                  <c:v>36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28</c:v>
                </c:pt>
                <c:pt idx="23" formatCode="General">
                  <c:v>2</c:v>
                </c:pt>
                <c:pt idx="24" formatCode="General">
                  <c:v>32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62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7-4BEB-BA4A-8A5372AEDC81}"/>
            </c:ext>
          </c:extLst>
        </c:ser>
        <c:ser>
          <c:idx val="2"/>
          <c:order val="1"/>
          <c:tx>
            <c:strRef>
              <c:f>'Daily flt 26-Jul'!$C$25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26-Jul'!$D$4:$AL$4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26-Jul'!$D$25:$AL$25</c:f>
              <c:numCache>
                <c:formatCode>_(* #,##0_);_(* \(#,##0\);_(* "-"??_);_(@_)</c:formatCode>
                <c:ptCount val="30"/>
                <c:pt idx="0">
                  <c:v>594</c:v>
                </c:pt>
                <c:pt idx="1">
                  <c:v>198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5</c:v>
                </c:pt>
                <c:pt idx="5" formatCode="#,##0">
                  <c:v>116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7-4BEB-BA4A-8A5372AEDC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Jun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  <c:pt idx="7">
                  <c:v>45110</c:v>
                </c:pt>
                <c:pt idx="8">
                  <c:v>45111</c:v>
                </c:pt>
                <c:pt idx="9">
                  <c:v>45112</c:v>
                </c:pt>
                <c:pt idx="10">
                  <c:v>45113</c:v>
                </c:pt>
                <c:pt idx="11">
                  <c:v>45114</c:v>
                </c:pt>
                <c:pt idx="12">
                  <c:v>45115</c:v>
                </c:pt>
                <c:pt idx="13">
                  <c:v>45116</c:v>
                </c:pt>
                <c:pt idx="14">
                  <c:v>45117</c:v>
                </c:pt>
                <c:pt idx="15">
                  <c:v>45118</c:v>
                </c:pt>
                <c:pt idx="16">
                  <c:v>45119</c:v>
                </c:pt>
                <c:pt idx="17">
                  <c:v>45120</c:v>
                </c:pt>
                <c:pt idx="18">
                  <c:v>45121</c:v>
                </c:pt>
                <c:pt idx="19">
                  <c:v>45122</c:v>
                </c:pt>
                <c:pt idx="20">
                  <c:v>45123</c:v>
                </c:pt>
                <c:pt idx="21">
                  <c:v>45124</c:v>
                </c:pt>
                <c:pt idx="22">
                  <c:v>45125</c:v>
                </c:pt>
                <c:pt idx="23">
                  <c:v>45126</c:v>
                </c:pt>
                <c:pt idx="24">
                  <c:v>45127</c:v>
                </c:pt>
                <c:pt idx="25">
                  <c:v>45128</c:v>
                </c:pt>
                <c:pt idx="26">
                  <c:v>45129</c:v>
                </c:pt>
                <c:pt idx="27">
                  <c:v>45130</c:v>
                </c:pt>
                <c:pt idx="28">
                  <c:v>45131</c:v>
                </c:pt>
                <c:pt idx="29">
                  <c:v>45132</c:v>
                </c:pt>
                <c:pt idx="30">
                  <c:v>45133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326369</c:v>
                </c:pt>
                <c:pt idx="1">
                  <c:v>304372</c:v>
                </c:pt>
                <c:pt idx="2">
                  <c:v>322355</c:v>
                </c:pt>
                <c:pt idx="3">
                  <c:v>321646</c:v>
                </c:pt>
                <c:pt idx="4">
                  <c:v>341972</c:v>
                </c:pt>
                <c:pt idx="5">
                  <c:v>338033</c:v>
                </c:pt>
                <c:pt idx="6">
                  <c:v>337540</c:v>
                </c:pt>
                <c:pt idx="7">
                  <c:v>317511</c:v>
                </c:pt>
                <c:pt idx="8">
                  <c:v>304405</c:v>
                </c:pt>
                <c:pt idx="9">
                  <c:v>316949</c:v>
                </c:pt>
                <c:pt idx="10">
                  <c:v>313987</c:v>
                </c:pt>
                <c:pt idx="11">
                  <c:v>332087</c:v>
                </c:pt>
                <c:pt idx="12">
                  <c:v>335287</c:v>
                </c:pt>
                <c:pt idx="13">
                  <c:v>333891</c:v>
                </c:pt>
                <c:pt idx="14">
                  <c:v>324133</c:v>
                </c:pt>
                <c:pt idx="15">
                  <c:v>315060</c:v>
                </c:pt>
                <c:pt idx="16">
                  <c:v>316150</c:v>
                </c:pt>
                <c:pt idx="17">
                  <c:v>324827</c:v>
                </c:pt>
                <c:pt idx="18">
                  <c:v>340652</c:v>
                </c:pt>
                <c:pt idx="19">
                  <c:v>349623</c:v>
                </c:pt>
                <c:pt idx="20">
                  <c:v>347408</c:v>
                </c:pt>
                <c:pt idx="21">
                  <c:v>334611</c:v>
                </c:pt>
                <c:pt idx="22">
                  <c:v>326384</c:v>
                </c:pt>
                <c:pt idx="23">
                  <c:v>325664</c:v>
                </c:pt>
                <c:pt idx="24">
                  <c:v>333991</c:v>
                </c:pt>
                <c:pt idx="25">
                  <c:v>343803</c:v>
                </c:pt>
                <c:pt idx="26">
                  <c:v>349199</c:v>
                </c:pt>
                <c:pt idx="27">
                  <c:v>347298</c:v>
                </c:pt>
                <c:pt idx="28">
                  <c:v>337481</c:v>
                </c:pt>
                <c:pt idx="29">
                  <c:v>335688</c:v>
                </c:pt>
                <c:pt idx="30">
                  <c:v>346883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  <c:pt idx="7">
                  <c:v>45110</c:v>
                </c:pt>
                <c:pt idx="8">
                  <c:v>45111</c:v>
                </c:pt>
                <c:pt idx="9">
                  <c:v>45112</c:v>
                </c:pt>
                <c:pt idx="10">
                  <c:v>45113</c:v>
                </c:pt>
                <c:pt idx="11">
                  <c:v>45114</c:v>
                </c:pt>
                <c:pt idx="12">
                  <c:v>45115</c:v>
                </c:pt>
                <c:pt idx="13">
                  <c:v>45116</c:v>
                </c:pt>
                <c:pt idx="14">
                  <c:v>45117</c:v>
                </c:pt>
                <c:pt idx="15">
                  <c:v>45118</c:v>
                </c:pt>
                <c:pt idx="16">
                  <c:v>45119</c:v>
                </c:pt>
                <c:pt idx="17">
                  <c:v>45120</c:v>
                </c:pt>
                <c:pt idx="18">
                  <c:v>45121</c:v>
                </c:pt>
                <c:pt idx="19">
                  <c:v>45122</c:v>
                </c:pt>
                <c:pt idx="20">
                  <c:v>45123</c:v>
                </c:pt>
                <c:pt idx="21">
                  <c:v>45124</c:v>
                </c:pt>
                <c:pt idx="22">
                  <c:v>45125</c:v>
                </c:pt>
                <c:pt idx="23">
                  <c:v>45126</c:v>
                </c:pt>
                <c:pt idx="24">
                  <c:v>45127</c:v>
                </c:pt>
                <c:pt idx="25">
                  <c:v>45128</c:v>
                </c:pt>
                <c:pt idx="26">
                  <c:v>45129</c:v>
                </c:pt>
                <c:pt idx="27">
                  <c:v>45130</c:v>
                </c:pt>
                <c:pt idx="28">
                  <c:v>45131</c:v>
                </c:pt>
                <c:pt idx="29">
                  <c:v>45132</c:v>
                </c:pt>
                <c:pt idx="30">
                  <c:v>45133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160193</c:v>
                </c:pt>
                <c:pt idx="1">
                  <c:v>144318</c:v>
                </c:pt>
                <c:pt idx="2">
                  <c:v>154118</c:v>
                </c:pt>
                <c:pt idx="3">
                  <c:v>152226</c:v>
                </c:pt>
                <c:pt idx="4">
                  <c:v>165126</c:v>
                </c:pt>
                <c:pt idx="5">
                  <c:v>159222</c:v>
                </c:pt>
                <c:pt idx="6">
                  <c:v>157205</c:v>
                </c:pt>
                <c:pt idx="7">
                  <c:v>149256</c:v>
                </c:pt>
                <c:pt idx="8">
                  <c:v>149548</c:v>
                </c:pt>
                <c:pt idx="9">
                  <c:v>150507</c:v>
                </c:pt>
                <c:pt idx="10">
                  <c:v>151227</c:v>
                </c:pt>
                <c:pt idx="11">
                  <c:v>157452</c:v>
                </c:pt>
                <c:pt idx="12">
                  <c:v>154821</c:v>
                </c:pt>
                <c:pt idx="13">
                  <c:v>154874</c:v>
                </c:pt>
                <c:pt idx="14">
                  <c:v>150894</c:v>
                </c:pt>
                <c:pt idx="15">
                  <c:v>150511</c:v>
                </c:pt>
                <c:pt idx="16">
                  <c:v>149069</c:v>
                </c:pt>
                <c:pt idx="17">
                  <c:v>155592</c:v>
                </c:pt>
                <c:pt idx="18">
                  <c:v>161727</c:v>
                </c:pt>
                <c:pt idx="19">
                  <c:v>162053</c:v>
                </c:pt>
                <c:pt idx="20">
                  <c:v>161513</c:v>
                </c:pt>
                <c:pt idx="21">
                  <c:v>159945</c:v>
                </c:pt>
                <c:pt idx="22">
                  <c:v>157158</c:v>
                </c:pt>
                <c:pt idx="23">
                  <c:v>149152</c:v>
                </c:pt>
                <c:pt idx="24">
                  <c:v>159682</c:v>
                </c:pt>
                <c:pt idx="25">
                  <c:v>165448</c:v>
                </c:pt>
                <c:pt idx="26">
                  <c:v>162005</c:v>
                </c:pt>
                <c:pt idx="27">
                  <c:v>161287</c:v>
                </c:pt>
                <c:pt idx="28">
                  <c:v>161660</c:v>
                </c:pt>
                <c:pt idx="29">
                  <c:v>162104</c:v>
                </c:pt>
                <c:pt idx="30">
                  <c:v>170477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  <c:pt idx="7">
                  <c:v>45110</c:v>
                </c:pt>
                <c:pt idx="8">
                  <c:v>45111</c:v>
                </c:pt>
                <c:pt idx="9">
                  <c:v>45112</c:v>
                </c:pt>
                <c:pt idx="10">
                  <c:v>45113</c:v>
                </c:pt>
                <c:pt idx="11">
                  <c:v>45114</c:v>
                </c:pt>
                <c:pt idx="12">
                  <c:v>45115</c:v>
                </c:pt>
                <c:pt idx="13">
                  <c:v>45116</c:v>
                </c:pt>
                <c:pt idx="14">
                  <c:v>45117</c:v>
                </c:pt>
                <c:pt idx="15">
                  <c:v>45118</c:v>
                </c:pt>
                <c:pt idx="16">
                  <c:v>45119</c:v>
                </c:pt>
                <c:pt idx="17">
                  <c:v>45120</c:v>
                </c:pt>
                <c:pt idx="18">
                  <c:v>45121</c:v>
                </c:pt>
                <c:pt idx="19">
                  <c:v>45122</c:v>
                </c:pt>
                <c:pt idx="20">
                  <c:v>45123</c:v>
                </c:pt>
                <c:pt idx="21">
                  <c:v>45124</c:v>
                </c:pt>
                <c:pt idx="22">
                  <c:v>45125</c:v>
                </c:pt>
                <c:pt idx="23">
                  <c:v>45126</c:v>
                </c:pt>
                <c:pt idx="24">
                  <c:v>45127</c:v>
                </c:pt>
                <c:pt idx="25">
                  <c:v>45128</c:v>
                </c:pt>
                <c:pt idx="26">
                  <c:v>45129</c:v>
                </c:pt>
                <c:pt idx="27">
                  <c:v>45130</c:v>
                </c:pt>
                <c:pt idx="28">
                  <c:v>45131</c:v>
                </c:pt>
                <c:pt idx="29">
                  <c:v>45132</c:v>
                </c:pt>
                <c:pt idx="30">
                  <c:v>45133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166176</c:v>
                </c:pt>
                <c:pt idx="1">
                  <c:v>160054</c:v>
                </c:pt>
                <c:pt idx="2">
                  <c:v>168237</c:v>
                </c:pt>
                <c:pt idx="3">
                  <c:v>169420</c:v>
                </c:pt>
                <c:pt idx="4">
                  <c:v>176846</c:v>
                </c:pt>
                <c:pt idx="5">
                  <c:v>178811</c:v>
                </c:pt>
                <c:pt idx="6">
                  <c:v>180335</c:v>
                </c:pt>
                <c:pt idx="7">
                  <c:v>168255</c:v>
                </c:pt>
                <c:pt idx="8">
                  <c:v>154857</c:v>
                </c:pt>
                <c:pt idx="9">
                  <c:v>166442</c:v>
                </c:pt>
                <c:pt idx="10">
                  <c:v>162760</c:v>
                </c:pt>
                <c:pt idx="11">
                  <c:v>174635</c:v>
                </c:pt>
                <c:pt idx="12">
                  <c:v>180466</c:v>
                </c:pt>
                <c:pt idx="13">
                  <c:v>179017</c:v>
                </c:pt>
                <c:pt idx="14">
                  <c:v>173239</c:v>
                </c:pt>
                <c:pt idx="15">
                  <c:v>164549</c:v>
                </c:pt>
                <c:pt idx="16">
                  <c:v>167081</c:v>
                </c:pt>
                <c:pt idx="17">
                  <c:v>169235</c:v>
                </c:pt>
                <c:pt idx="18">
                  <c:v>178925</c:v>
                </c:pt>
                <c:pt idx="19">
                  <c:v>187570</c:v>
                </c:pt>
                <c:pt idx="20">
                  <c:v>185895</c:v>
                </c:pt>
                <c:pt idx="21">
                  <c:v>174666</c:v>
                </c:pt>
                <c:pt idx="22">
                  <c:v>169226</c:v>
                </c:pt>
                <c:pt idx="23">
                  <c:v>176512</c:v>
                </c:pt>
                <c:pt idx="24">
                  <c:v>174309</c:v>
                </c:pt>
                <c:pt idx="25">
                  <c:v>178355</c:v>
                </c:pt>
                <c:pt idx="26">
                  <c:v>187194</c:v>
                </c:pt>
                <c:pt idx="27">
                  <c:v>186011</c:v>
                </c:pt>
                <c:pt idx="28">
                  <c:v>175821</c:v>
                </c:pt>
                <c:pt idx="29">
                  <c:v>173584</c:v>
                </c:pt>
                <c:pt idx="30">
                  <c:v>176406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5781856</c:v>
                </c:pt>
                <c:pt idx="1">
                  <c:v>6972874</c:v>
                </c:pt>
                <c:pt idx="2">
                  <c:v>7109129</c:v>
                </c:pt>
                <c:pt idx="3">
                  <c:v>6705561</c:v>
                </c:pt>
                <c:pt idx="4">
                  <c:v>8324938</c:v>
                </c:pt>
                <c:pt idx="5">
                  <c:v>8661226</c:v>
                </c:pt>
                <c:pt idx="6">
                  <c:v>10071651</c:v>
                </c:pt>
                <c:pt idx="7">
                  <c:v>10439914</c:v>
                </c:pt>
                <c:pt idx="8">
                  <c:v>9714287</c:v>
                </c:pt>
                <c:pt idx="9">
                  <c:v>10793785</c:v>
                </c:pt>
                <c:pt idx="10">
                  <c:v>10204000</c:v>
                </c:pt>
                <c:pt idx="11">
                  <c:v>9468093</c:v>
                </c:pt>
                <c:pt idx="12">
                  <c:v>9186472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3979171</c:v>
                </c:pt>
                <c:pt idx="1">
                  <c:v>4586676</c:v>
                </c:pt>
                <c:pt idx="2">
                  <c:v>4520311</c:v>
                </c:pt>
                <c:pt idx="3">
                  <c:v>4149384</c:v>
                </c:pt>
                <c:pt idx="4">
                  <c:v>5231803</c:v>
                </c:pt>
                <c:pt idx="5">
                  <c:v>5095110</c:v>
                </c:pt>
                <c:pt idx="6">
                  <c:v>5618401</c:v>
                </c:pt>
                <c:pt idx="7">
                  <c:v>5800104</c:v>
                </c:pt>
                <c:pt idx="8">
                  <c:v>5160248</c:v>
                </c:pt>
                <c:pt idx="9">
                  <c:v>5674101</c:v>
                </c:pt>
                <c:pt idx="10">
                  <c:v>5284127</c:v>
                </c:pt>
                <c:pt idx="11">
                  <c:v>4875541</c:v>
                </c:pt>
                <c:pt idx="12">
                  <c:v>4564161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1802685</c:v>
                </c:pt>
                <c:pt idx="1">
                  <c:v>2386198</c:v>
                </c:pt>
                <c:pt idx="2">
                  <c:v>2588818</c:v>
                </c:pt>
                <c:pt idx="3">
                  <c:v>2556177</c:v>
                </c:pt>
                <c:pt idx="4">
                  <c:v>3093135</c:v>
                </c:pt>
                <c:pt idx="5">
                  <c:v>3566116</c:v>
                </c:pt>
                <c:pt idx="6">
                  <c:v>4453250</c:v>
                </c:pt>
                <c:pt idx="7">
                  <c:v>4639810</c:v>
                </c:pt>
                <c:pt idx="8">
                  <c:v>4554039</c:v>
                </c:pt>
                <c:pt idx="9">
                  <c:v>5119684</c:v>
                </c:pt>
                <c:pt idx="10">
                  <c:v>4919873</c:v>
                </c:pt>
                <c:pt idx="11">
                  <c:v>4592552</c:v>
                </c:pt>
                <c:pt idx="12">
                  <c:v>4622311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685E25-9350-4DDD-B129-1582F7EDBF3D}"/>
            </a:ext>
          </a:extLst>
        </xdr:cNvPr>
        <xdr:cNvSpPr txBox="1"/>
      </xdr:nvSpPr>
      <xdr:spPr>
        <a:xfrm>
          <a:off x="296894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95250</xdr:colOff>
      <xdr:row>55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02C3A0-0F61-4AA2-8AFE-A0E3E20E2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235C39-7C51-4A74-8849-69CF6C48E1E2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56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558F94-D3AC-45FB-8240-F4F409DF6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807339</xdr:colOff>
      <xdr:row>15</xdr:row>
      <xdr:rowOff>162599</xdr:rowOff>
    </xdr:from>
    <xdr:to>
      <xdr:col>28</xdr:col>
      <xdr:colOff>337911</xdr:colOff>
      <xdr:row>46</xdr:row>
      <xdr:rowOff>132969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107156</xdr:colOff>
      <xdr:row>9</xdr:row>
      <xdr:rowOff>84930</xdr:rowOff>
    </xdr:from>
    <xdr:to>
      <xdr:col>14</xdr:col>
      <xdr:colOff>916785</xdr:colOff>
      <xdr:row>39</xdr:row>
      <xdr:rowOff>17197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ul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Jul"/>
      <sheetName val="Daily flt 26-Jul"/>
      <sheetName val="Daily pax 25-Jul"/>
      <sheetName val="Daily flt 25-Jul"/>
      <sheetName val="Daily pax 24-Jul"/>
      <sheetName val="Daily flt 24-Jul"/>
      <sheetName val="Daily pax 23-Jul"/>
      <sheetName val="Daily flt 23-Jul"/>
      <sheetName val="Daily pax 22-Jul"/>
      <sheetName val="Daily flt 22-Jul"/>
      <sheetName val="Daily pax 21-Jul"/>
      <sheetName val="Daily flt 21-Jul"/>
      <sheetName val="Daily pax 20-Jul"/>
      <sheetName val="Daily flt 20-Jul"/>
      <sheetName val="Daily pax 19-Jul"/>
      <sheetName val="Daily flt 19-Jul"/>
      <sheetName val="Daily pax 18-Jul"/>
      <sheetName val="Daily flt 18-Jul"/>
      <sheetName val="Daily pax 17-Jul"/>
      <sheetName val="Daily flt 17-Jul"/>
      <sheetName val="Daily pax 16-Jul"/>
      <sheetName val="Daily flt 16-Jul"/>
      <sheetName val="Daily pax 15-Jul"/>
      <sheetName val="Daily flt 15-Jul"/>
      <sheetName val="Daily pax 14-Jul"/>
      <sheetName val="Daily flt 14-Jul"/>
      <sheetName val="Daily pax 13-Jul"/>
      <sheetName val="Daily flt 13-Jul"/>
      <sheetName val="Daily pax 12-Jul"/>
      <sheetName val="Daily flt 12-Jul"/>
      <sheetName val="Daily pax 11-Jul"/>
      <sheetName val="Daily flt 11-Jul"/>
      <sheetName val="Daily pax 10-Jul"/>
      <sheetName val="Daily flt 10-Jul"/>
      <sheetName val="Daily pax 9-Jul"/>
      <sheetName val="Daily flt 9-Jul"/>
      <sheetName val="Daily pax 8-Jul"/>
      <sheetName val="Daily flt 8-Jul"/>
      <sheetName val="Daily pax 7-Jul"/>
      <sheetName val="Daily flt 7-Jul"/>
      <sheetName val="Daily pax 6-Jul"/>
      <sheetName val="Daily flt 6-Jul"/>
      <sheetName val="Daily pax 5-Jul"/>
      <sheetName val="Daily flt 5-Jul"/>
      <sheetName val="Daily pax 4-Jul"/>
      <sheetName val="Daily flt 4-Jul"/>
      <sheetName val="Daily pax 3-Jul"/>
      <sheetName val="Daily flt 3-Jul"/>
      <sheetName val="Daily pax 2-Jul"/>
      <sheetName val="Daily flt 2-Jul"/>
      <sheetName val="Daily pax 1-Jul"/>
      <sheetName val="Daily flt 1-Jul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34285</v>
          </cell>
          <cell r="E24">
            <v>45967</v>
          </cell>
          <cell r="F24">
            <v>4758</v>
          </cell>
          <cell r="G24">
            <v>16522</v>
          </cell>
          <cell r="H24">
            <v>8377</v>
          </cell>
          <cell r="I24">
            <v>17297</v>
          </cell>
          <cell r="J24">
            <v>341</v>
          </cell>
          <cell r="L24">
            <v>303</v>
          </cell>
          <cell r="N24">
            <v>5118</v>
          </cell>
          <cell r="O24">
            <v>4842</v>
          </cell>
          <cell r="P24">
            <v>322</v>
          </cell>
          <cell r="Q24">
            <v>1575</v>
          </cell>
          <cell r="R24">
            <v>1000</v>
          </cell>
          <cell r="T24">
            <v>3250</v>
          </cell>
          <cell r="U24">
            <v>648</v>
          </cell>
          <cell r="V24">
            <v>705</v>
          </cell>
          <cell r="W24">
            <v>608</v>
          </cell>
          <cell r="Y24">
            <v>1269</v>
          </cell>
          <cell r="Z24">
            <v>970</v>
          </cell>
          <cell r="AA24">
            <v>307</v>
          </cell>
          <cell r="AB24">
            <v>262</v>
          </cell>
          <cell r="AC24">
            <v>1124</v>
          </cell>
          <cell r="AD24">
            <v>4464</v>
          </cell>
          <cell r="AE24">
            <v>340</v>
          </cell>
          <cell r="AF24">
            <v>5090</v>
          </cell>
          <cell r="AG24">
            <v>3718</v>
          </cell>
          <cell r="AI24">
            <v>153</v>
          </cell>
          <cell r="AJ24">
            <v>196</v>
          </cell>
          <cell r="AK24">
            <v>6420</v>
          </cell>
          <cell r="AL24">
            <v>246</v>
          </cell>
        </row>
        <row r="25">
          <cell r="C25" t="str">
            <v>International</v>
          </cell>
          <cell r="D25">
            <v>117679</v>
          </cell>
          <cell r="E25">
            <v>30983</v>
          </cell>
          <cell r="F25">
            <v>0</v>
          </cell>
          <cell r="G25">
            <v>5292</v>
          </cell>
          <cell r="H25">
            <v>954</v>
          </cell>
          <cell r="I25">
            <v>19785</v>
          </cell>
          <cell r="J25">
            <v>0</v>
          </cell>
          <cell r="K25">
            <v>0</v>
          </cell>
          <cell r="L25">
            <v>0</v>
          </cell>
          <cell r="N25">
            <v>1099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614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221</v>
          </cell>
          <cell r="E24">
            <v>275</v>
          </cell>
          <cell r="F24">
            <v>28</v>
          </cell>
          <cell r="G24">
            <v>98</v>
          </cell>
          <cell r="H24">
            <v>52</v>
          </cell>
          <cell r="I24">
            <v>112</v>
          </cell>
          <cell r="J24">
            <v>2</v>
          </cell>
          <cell r="L24">
            <v>4</v>
          </cell>
          <cell r="N24">
            <v>36</v>
          </cell>
          <cell r="O24">
            <v>30</v>
          </cell>
          <cell r="P24">
            <v>2</v>
          </cell>
          <cell r="Q24">
            <v>10</v>
          </cell>
          <cell r="R24">
            <v>6</v>
          </cell>
          <cell r="T24">
            <v>20</v>
          </cell>
          <cell r="U24">
            <v>4</v>
          </cell>
          <cell r="V24">
            <v>4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28</v>
          </cell>
          <cell r="AE24">
            <v>2</v>
          </cell>
          <cell r="AF24">
            <v>32</v>
          </cell>
          <cell r="AG24">
            <v>24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594</v>
          </cell>
          <cell r="E25">
            <v>198</v>
          </cell>
          <cell r="F25">
            <v>0</v>
          </cell>
          <cell r="G25">
            <v>38</v>
          </cell>
          <cell r="H25">
            <v>5</v>
          </cell>
          <cell r="I25">
            <v>116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4AE0-7BA1-4330-98A0-3B71E877500B}">
  <sheetPr>
    <tabColor theme="5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34285</v>
      </c>
      <c r="E24" s="2">
        <v>45967</v>
      </c>
      <c r="F24" s="21">
        <v>4758</v>
      </c>
      <c r="G24" s="21">
        <v>16522</v>
      </c>
      <c r="H24" s="21">
        <v>8377</v>
      </c>
      <c r="I24" s="21">
        <v>17297</v>
      </c>
      <c r="J24" s="21">
        <v>341</v>
      </c>
      <c r="K24" s="21"/>
      <c r="L24" s="21">
        <v>303</v>
      </c>
      <c r="M24" s="21"/>
      <c r="N24" s="21">
        <v>5118</v>
      </c>
      <c r="O24" s="21">
        <v>4842</v>
      </c>
      <c r="P24" s="21">
        <v>322</v>
      </c>
      <c r="Q24" s="21">
        <v>1575</v>
      </c>
      <c r="R24" s="21">
        <v>1000</v>
      </c>
      <c r="S24" s="2"/>
      <c r="T24" s="21">
        <v>3250</v>
      </c>
      <c r="U24" s="21">
        <v>648</v>
      </c>
      <c r="V24" s="21">
        <v>705</v>
      </c>
      <c r="W24" s="21">
        <v>608</v>
      </c>
      <c r="X24" s="21"/>
      <c r="Y24" s="21">
        <v>1269</v>
      </c>
      <c r="Z24" s="21">
        <v>970</v>
      </c>
      <c r="AA24" s="21">
        <v>307</v>
      </c>
      <c r="AB24" s="21">
        <v>262</v>
      </c>
      <c r="AC24" s="21">
        <v>1124</v>
      </c>
      <c r="AD24" s="21">
        <v>4464</v>
      </c>
      <c r="AE24" s="21">
        <v>340</v>
      </c>
      <c r="AF24" s="21">
        <v>5090</v>
      </c>
      <c r="AG24" s="21">
        <v>3718</v>
      </c>
      <c r="AH24" s="21"/>
      <c r="AI24" s="21">
        <v>153</v>
      </c>
      <c r="AJ24" s="21">
        <v>196</v>
      </c>
      <c r="AK24" s="21">
        <v>6420</v>
      </c>
      <c r="AL24" s="21">
        <v>246</v>
      </c>
      <c r="AM24" s="2">
        <f>SUM(D24:AL24)</f>
        <v>170477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117679</v>
      </c>
      <c r="E25" s="2">
        <v>30983</v>
      </c>
      <c r="F25" s="2">
        <v>0</v>
      </c>
      <c r="G25" s="21">
        <v>5292</v>
      </c>
      <c r="H25" s="21">
        <v>954</v>
      </c>
      <c r="I25" s="21">
        <v>19785</v>
      </c>
      <c r="J25" s="2">
        <v>0</v>
      </c>
      <c r="K25" s="2">
        <v>0</v>
      </c>
      <c r="L25" s="2">
        <v>0</v>
      </c>
      <c r="M25" s="2"/>
      <c r="N25" s="2">
        <v>1099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614</v>
      </c>
      <c r="AL25" s="2">
        <v>0</v>
      </c>
      <c r="AM25" s="2">
        <f>SUM(D25:AL25)</f>
        <v>176406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151964</v>
      </c>
      <c r="E26" s="2">
        <f t="shared" ref="E26:AI26" si="0">SUM(E24:E25)</f>
        <v>76950</v>
      </c>
      <c r="F26" s="2">
        <f t="shared" si="0"/>
        <v>4758</v>
      </c>
      <c r="G26" s="2">
        <f>SUM(G24:G25)</f>
        <v>21814</v>
      </c>
      <c r="H26" s="2">
        <f t="shared" si="0"/>
        <v>9331</v>
      </c>
      <c r="I26" s="2">
        <f t="shared" si="0"/>
        <v>37082</v>
      </c>
      <c r="J26" s="2">
        <f t="shared" si="0"/>
        <v>341</v>
      </c>
      <c r="K26" s="2">
        <f t="shared" si="0"/>
        <v>0</v>
      </c>
      <c r="L26" s="2">
        <f>SUM(L24:L25)</f>
        <v>303</v>
      </c>
      <c r="M26" s="2">
        <f t="shared" si="0"/>
        <v>0</v>
      </c>
      <c r="N26" s="2">
        <f t="shared" si="0"/>
        <v>6217</v>
      </c>
      <c r="O26" s="2">
        <f t="shared" si="0"/>
        <v>4842</v>
      </c>
      <c r="P26" s="2">
        <f t="shared" si="0"/>
        <v>322</v>
      </c>
      <c r="Q26" s="2">
        <f t="shared" si="0"/>
        <v>1575</v>
      </c>
      <c r="R26" s="2">
        <f t="shared" si="0"/>
        <v>1000</v>
      </c>
      <c r="S26" s="2">
        <f>SUM(S24:S25)</f>
        <v>0</v>
      </c>
      <c r="T26" s="2">
        <f t="shared" si="0"/>
        <v>3250</v>
      </c>
      <c r="U26" s="2">
        <f t="shared" si="0"/>
        <v>648</v>
      </c>
      <c r="V26" s="2">
        <f t="shared" si="0"/>
        <v>705</v>
      </c>
      <c r="W26" s="2">
        <f t="shared" si="0"/>
        <v>608</v>
      </c>
      <c r="X26" s="2">
        <f t="shared" si="0"/>
        <v>0</v>
      </c>
      <c r="Y26" s="2">
        <f t="shared" si="0"/>
        <v>1269</v>
      </c>
      <c r="Z26" s="2">
        <f t="shared" si="0"/>
        <v>970</v>
      </c>
      <c r="AA26" s="2">
        <f t="shared" si="0"/>
        <v>307</v>
      </c>
      <c r="AB26" s="2">
        <f t="shared" si="0"/>
        <v>262</v>
      </c>
      <c r="AC26" s="2">
        <f t="shared" si="0"/>
        <v>1124</v>
      </c>
      <c r="AD26" s="2">
        <f t="shared" si="0"/>
        <v>4464</v>
      </c>
      <c r="AE26" s="2">
        <f t="shared" si="0"/>
        <v>340</v>
      </c>
      <c r="AF26" s="2">
        <f t="shared" si="0"/>
        <v>5090</v>
      </c>
      <c r="AG26" s="2">
        <f t="shared" si="0"/>
        <v>3718</v>
      </c>
      <c r="AH26" s="2">
        <f>SUM(AH24:AH25)</f>
        <v>0</v>
      </c>
      <c r="AI26" s="2">
        <f t="shared" si="0"/>
        <v>153</v>
      </c>
      <c r="AJ26" s="2">
        <f>SUM(AJ24:AJ25)</f>
        <v>196</v>
      </c>
      <c r="AK26" s="2">
        <f>SUM(AK24:AK25)</f>
        <v>7034</v>
      </c>
      <c r="AL26" s="2">
        <f>SUM(AL24:AL25)</f>
        <v>246</v>
      </c>
      <c r="AM26" s="2">
        <f>SUM(D26:AL26)</f>
        <v>346883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7540-F4AE-4E00-8FC5-142E783F15B1}">
  <sheetPr>
    <tabColor theme="5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221</v>
      </c>
      <c r="E24" s="2">
        <v>275</v>
      </c>
      <c r="F24" s="21">
        <v>28</v>
      </c>
      <c r="G24" s="21">
        <v>98</v>
      </c>
      <c r="H24" s="21">
        <v>52</v>
      </c>
      <c r="I24" s="21">
        <v>112</v>
      </c>
      <c r="J24" s="27">
        <v>2</v>
      </c>
      <c r="K24" s="27"/>
      <c r="L24" s="27">
        <v>4</v>
      </c>
      <c r="M24" s="27"/>
      <c r="N24" s="27">
        <v>36</v>
      </c>
      <c r="O24" s="27">
        <v>30</v>
      </c>
      <c r="P24" s="27">
        <v>2</v>
      </c>
      <c r="Q24" s="27">
        <v>10</v>
      </c>
      <c r="R24" s="27">
        <v>6</v>
      </c>
      <c r="S24" s="2"/>
      <c r="T24" s="27">
        <v>20</v>
      </c>
      <c r="U24" s="27">
        <v>4</v>
      </c>
      <c r="V24" s="27">
        <v>4</v>
      </c>
      <c r="W24" s="27">
        <v>4</v>
      </c>
      <c r="X24" s="27"/>
      <c r="Y24" s="27">
        <v>8</v>
      </c>
      <c r="Z24" s="27">
        <v>6</v>
      </c>
      <c r="AA24" s="27">
        <v>2</v>
      </c>
      <c r="AB24" s="27">
        <v>4</v>
      </c>
      <c r="AC24" s="27">
        <v>8</v>
      </c>
      <c r="AD24" s="27">
        <v>28</v>
      </c>
      <c r="AE24" s="27">
        <v>2</v>
      </c>
      <c r="AF24" s="27">
        <v>32</v>
      </c>
      <c r="AG24" s="27">
        <v>24</v>
      </c>
      <c r="AH24" s="27"/>
      <c r="AI24" s="27">
        <v>4</v>
      </c>
      <c r="AJ24" s="27">
        <v>4</v>
      </c>
      <c r="AK24" s="27">
        <v>62</v>
      </c>
      <c r="AL24" s="27">
        <v>4</v>
      </c>
      <c r="AM24" s="2">
        <f>SUM(D24:AL24)</f>
        <v>1096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594</v>
      </c>
      <c r="E25" s="2">
        <v>198</v>
      </c>
      <c r="F25" s="2">
        <v>0</v>
      </c>
      <c r="G25" s="21">
        <v>38</v>
      </c>
      <c r="H25" s="21">
        <v>5</v>
      </c>
      <c r="I25" s="21">
        <v>116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815</v>
      </c>
      <c r="E26" s="2">
        <f t="shared" si="0"/>
        <v>473</v>
      </c>
      <c r="F26" s="2">
        <f t="shared" si="0"/>
        <v>28</v>
      </c>
      <c r="G26" s="2">
        <f t="shared" si="0"/>
        <v>136</v>
      </c>
      <c r="H26" s="2">
        <f t="shared" si="0"/>
        <v>57</v>
      </c>
      <c r="I26" s="2">
        <f t="shared" si="0"/>
        <v>228</v>
      </c>
      <c r="J26" s="2">
        <f t="shared" si="0"/>
        <v>2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44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32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68</v>
      </c>
      <c r="AL26" s="2">
        <f>SUM(AL24:AL25)</f>
        <v>4</v>
      </c>
      <c r="AM26" s="2">
        <f>SUM(D26:AL26)</f>
        <v>2061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L11" sqref="L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45103</v>
      </c>
      <c r="E4" s="8">
        <v>45104</v>
      </c>
      <c r="F4" s="8">
        <v>45105</v>
      </c>
      <c r="G4" s="8">
        <v>45106</v>
      </c>
      <c r="H4" s="8">
        <v>45107</v>
      </c>
      <c r="I4" s="7">
        <v>45108</v>
      </c>
      <c r="J4" s="7">
        <v>45109</v>
      </c>
      <c r="K4" s="7">
        <v>45110</v>
      </c>
      <c r="L4" s="7">
        <v>45111</v>
      </c>
      <c r="M4" s="7">
        <v>45112</v>
      </c>
      <c r="N4" s="7">
        <v>45113</v>
      </c>
      <c r="O4" s="7">
        <v>45114</v>
      </c>
      <c r="P4" s="7">
        <v>45115</v>
      </c>
      <c r="Q4" s="7">
        <v>45116</v>
      </c>
      <c r="R4" s="7">
        <v>45117</v>
      </c>
      <c r="S4" s="7">
        <v>45118</v>
      </c>
      <c r="T4" s="7">
        <v>45119</v>
      </c>
      <c r="U4" s="7">
        <v>45120</v>
      </c>
      <c r="V4" s="7">
        <v>45121</v>
      </c>
      <c r="W4" s="7">
        <v>45122</v>
      </c>
      <c r="X4" s="7">
        <v>45123</v>
      </c>
      <c r="Y4" s="7">
        <v>45124</v>
      </c>
      <c r="Z4" s="7">
        <v>45125</v>
      </c>
      <c r="AA4" s="7">
        <v>45126</v>
      </c>
      <c r="AB4" s="7">
        <v>45127</v>
      </c>
      <c r="AC4" s="7">
        <v>45128</v>
      </c>
      <c r="AD4" s="7">
        <v>45129</v>
      </c>
      <c r="AE4" s="7">
        <v>45130</v>
      </c>
      <c r="AF4" s="7">
        <v>45131</v>
      </c>
      <c r="AG4" s="7">
        <v>45132</v>
      </c>
      <c r="AH4" s="7">
        <v>45133</v>
      </c>
    </row>
    <row r="5" spans="1:34" x14ac:dyDescent="0.2">
      <c r="A5" s="2"/>
      <c r="B5" s="2"/>
      <c r="C5" s="5" t="s">
        <v>0</v>
      </c>
      <c r="D5" s="2">
        <v>160193</v>
      </c>
      <c r="E5" s="2">
        <v>144318</v>
      </c>
      <c r="F5" s="2">
        <v>154118</v>
      </c>
      <c r="G5" s="2">
        <v>152226</v>
      </c>
      <c r="H5" s="2">
        <v>165126</v>
      </c>
      <c r="I5" s="2">
        <v>159222</v>
      </c>
      <c r="J5" s="2">
        <v>157205</v>
      </c>
      <c r="K5" s="2">
        <v>149256</v>
      </c>
      <c r="L5" s="2">
        <v>149548</v>
      </c>
      <c r="M5" s="2">
        <v>150507</v>
      </c>
      <c r="N5" s="2">
        <v>151227</v>
      </c>
      <c r="O5" s="2">
        <v>157452</v>
      </c>
      <c r="P5" s="2">
        <v>154821</v>
      </c>
      <c r="Q5" s="2">
        <v>154874</v>
      </c>
      <c r="R5" s="2">
        <v>150894</v>
      </c>
      <c r="S5" s="2">
        <v>150511</v>
      </c>
      <c r="T5" s="2">
        <v>149069</v>
      </c>
      <c r="U5" s="2">
        <v>155592</v>
      </c>
      <c r="V5" s="2">
        <v>161727</v>
      </c>
      <c r="W5" s="2">
        <v>162053</v>
      </c>
      <c r="X5" s="2">
        <v>161513</v>
      </c>
      <c r="Y5" s="2">
        <v>159945</v>
      </c>
      <c r="Z5" s="2">
        <v>157158</v>
      </c>
      <c r="AA5" s="2">
        <v>149152</v>
      </c>
      <c r="AB5" s="2">
        <v>159682</v>
      </c>
      <c r="AC5" s="2">
        <v>165448</v>
      </c>
      <c r="AD5" s="2">
        <v>162005</v>
      </c>
      <c r="AE5" s="2">
        <v>161287</v>
      </c>
      <c r="AF5" s="2">
        <v>161660</v>
      </c>
      <c r="AG5" s="2">
        <v>162104</v>
      </c>
      <c r="AH5" s="2">
        <v>170477</v>
      </c>
    </row>
    <row r="6" spans="1:34" x14ac:dyDescent="0.2">
      <c r="A6" s="3"/>
      <c r="B6" s="3"/>
      <c r="C6" s="6" t="s">
        <v>1</v>
      </c>
      <c r="D6" s="2">
        <v>166176</v>
      </c>
      <c r="E6" s="2">
        <v>160054</v>
      </c>
      <c r="F6" s="2">
        <v>168237</v>
      </c>
      <c r="G6" s="2">
        <v>169420</v>
      </c>
      <c r="H6" s="2">
        <v>176846</v>
      </c>
      <c r="I6" s="2">
        <v>178811</v>
      </c>
      <c r="J6" s="2">
        <v>180335</v>
      </c>
      <c r="K6" s="2">
        <v>168255</v>
      </c>
      <c r="L6" s="2">
        <v>154857</v>
      </c>
      <c r="M6" s="2">
        <v>166442</v>
      </c>
      <c r="N6" s="2">
        <v>162760</v>
      </c>
      <c r="O6" s="2">
        <v>174635</v>
      </c>
      <c r="P6" s="2">
        <v>180466</v>
      </c>
      <c r="Q6" s="2">
        <v>179017</v>
      </c>
      <c r="R6" s="2">
        <v>173239</v>
      </c>
      <c r="S6" s="2">
        <v>164549</v>
      </c>
      <c r="T6" s="2">
        <v>167081</v>
      </c>
      <c r="U6" s="2">
        <v>169235</v>
      </c>
      <c r="V6" s="2">
        <v>178925</v>
      </c>
      <c r="W6" s="2">
        <v>187570</v>
      </c>
      <c r="X6" s="2">
        <v>185895</v>
      </c>
      <c r="Y6" s="2">
        <v>174666</v>
      </c>
      <c r="Z6" s="2">
        <v>169226</v>
      </c>
      <c r="AA6" s="2">
        <v>176512</v>
      </c>
      <c r="AB6" s="2">
        <v>174309</v>
      </c>
      <c r="AC6" s="2">
        <v>178355</v>
      </c>
      <c r="AD6" s="2">
        <v>187194</v>
      </c>
      <c r="AE6" s="2">
        <v>186011</v>
      </c>
      <c r="AF6" s="2">
        <v>175821</v>
      </c>
      <c r="AG6" s="2">
        <v>173584</v>
      </c>
      <c r="AH6" s="2">
        <v>176406</v>
      </c>
    </row>
    <row r="7" spans="1:34" x14ac:dyDescent="0.2">
      <c r="C7" s="1" t="s">
        <v>2</v>
      </c>
      <c r="D7" s="2">
        <f t="shared" ref="D7:E7" si="0">SUM(D5:D6)</f>
        <v>326369</v>
      </c>
      <c r="E7" s="2">
        <f t="shared" si="0"/>
        <v>304372</v>
      </c>
      <c r="F7" s="2">
        <f t="shared" ref="F7:G7" si="1">SUM(F5:F6)</f>
        <v>322355</v>
      </c>
      <c r="G7" s="2">
        <f t="shared" si="1"/>
        <v>321646</v>
      </c>
      <c r="H7" s="2">
        <f t="shared" ref="H7:I7" si="2">SUM(H5:H6)</f>
        <v>341972</v>
      </c>
      <c r="I7" s="2">
        <f t="shared" si="2"/>
        <v>338033</v>
      </c>
      <c r="J7" s="2">
        <f t="shared" ref="J7:K7" si="3">SUM(J5:J6)</f>
        <v>337540</v>
      </c>
      <c r="K7" s="2">
        <f t="shared" si="3"/>
        <v>317511</v>
      </c>
      <c r="L7" s="2">
        <f t="shared" ref="L7:M7" si="4">SUM(L5:L6)</f>
        <v>304405</v>
      </c>
      <c r="M7" s="2">
        <f t="shared" si="4"/>
        <v>316949</v>
      </c>
      <c r="N7" s="2">
        <f t="shared" ref="N7:O7" si="5">SUM(N5:N6)</f>
        <v>313987</v>
      </c>
      <c r="O7" s="2">
        <f t="shared" si="5"/>
        <v>332087</v>
      </c>
      <c r="P7" s="2">
        <f t="shared" ref="P7:Q7" si="6">SUM(P5:P6)</f>
        <v>335287</v>
      </c>
      <c r="Q7" s="2">
        <f t="shared" si="6"/>
        <v>333891</v>
      </c>
      <c r="R7" s="2">
        <f t="shared" ref="R7:T7" si="7">SUM(R5:R6)</f>
        <v>324133</v>
      </c>
      <c r="S7" s="2">
        <f t="shared" ref="S7" si="8">SUM(S5:S6)</f>
        <v>315060</v>
      </c>
      <c r="T7" s="2">
        <f t="shared" si="7"/>
        <v>316150</v>
      </c>
      <c r="U7" s="2">
        <f t="shared" ref="U7:V7" si="9">SUM(U5:U6)</f>
        <v>324827</v>
      </c>
      <c r="V7" s="2">
        <f t="shared" si="9"/>
        <v>340652</v>
      </c>
      <c r="W7" s="2">
        <f t="shared" ref="W7:X7" si="10">SUM(W5:W6)</f>
        <v>349623</v>
      </c>
      <c r="X7" s="2">
        <f t="shared" si="10"/>
        <v>347408</v>
      </c>
      <c r="Y7" s="2">
        <f t="shared" ref="Y7:Z7" si="11">SUM(Y5:Y6)</f>
        <v>334611</v>
      </c>
      <c r="Z7" s="2">
        <f t="shared" si="11"/>
        <v>326384</v>
      </c>
      <c r="AA7" s="2">
        <f t="shared" ref="AA7:AB7" si="12">SUM(AA5:AA6)</f>
        <v>325664</v>
      </c>
      <c r="AB7" s="2">
        <f t="shared" si="12"/>
        <v>333991</v>
      </c>
      <c r="AC7" s="2">
        <f t="shared" ref="AC7:AD7" si="13">SUM(AC5:AC6)</f>
        <v>343803</v>
      </c>
      <c r="AD7" s="2">
        <f t="shared" si="13"/>
        <v>349199</v>
      </c>
      <c r="AE7" s="2">
        <f t="shared" ref="AE7:AF7" si="14">SUM(AE5:AE6)</f>
        <v>347298</v>
      </c>
      <c r="AF7" s="2">
        <f t="shared" si="14"/>
        <v>337481</v>
      </c>
      <c r="AG7" s="2">
        <f t="shared" ref="AG7:AH7" si="15">SUM(AG5:AG6)</f>
        <v>335688</v>
      </c>
      <c r="AH7" s="2">
        <f t="shared" si="15"/>
        <v>346883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2.625" style="1" customWidth="1"/>
    <col min="6" max="6" width="11.5" style="1" customWidth="1"/>
    <col min="7" max="9" width="11.25" style="1" customWidth="1"/>
    <col min="10" max="16" width="13.625" style="1" customWidth="1"/>
    <col min="17" max="16384" width="9" style="1"/>
  </cols>
  <sheetData>
    <row r="4" spans="1:16" x14ac:dyDescent="0.2">
      <c r="D4" s="4">
        <v>44713</v>
      </c>
      <c r="E4" s="4">
        <v>44743</v>
      </c>
      <c r="F4" s="4">
        <v>44774</v>
      </c>
      <c r="G4" s="4">
        <v>44805</v>
      </c>
      <c r="H4" s="4">
        <v>44835</v>
      </c>
      <c r="I4" s="4">
        <v>44866</v>
      </c>
      <c r="J4" s="4">
        <v>44896</v>
      </c>
      <c r="K4" s="9">
        <v>44927</v>
      </c>
      <c r="L4" s="9">
        <v>44958</v>
      </c>
      <c r="M4" s="9">
        <v>44986</v>
      </c>
      <c r="N4" s="9">
        <v>45017</v>
      </c>
      <c r="O4" s="9">
        <v>45047</v>
      </c>
      <c r="P4" s="9">
        <v>45078</v>
      </c>
    </row>
    <row r="5" spans="1:16" x14ac:dyDescent="0.2">
      <c r="A5" s="2"/>
      <c r="B5" s="2"/>
      <c r="C5" s="2" t="s">
        <v>0</v>
      </c>
      <c r="D5" s="2">
        <v>3979171</v>
      </c>
      <c r="E5" s="2">
        <v>4586676</v>
      </c>
      <c r="F5" s="2">
        <v>4520311</v>
      </c>
      <c r="G5" s="2">
        <v>4149384</v>
      </c>
      <c r="H5" s="2">
        <v>5231803</v>
      </c>
      <c r="I5" s="2">
        <v>5095110</v>
      </c>
      <c r="J5" s="2">
        <v>5618401</v>
      </c>
      <c r="K5" s="2">
        <v>5800104</v>
      </c>
      <c r="L5" s="2">
        <v>5160248</v>
      </c>
      <c r="M5" s="2">
        <v>5674101</v>
      </c>
      <c r="N5" s="2">
        <v>5284127</v>
      </c>
      <c r="O5" s="2">
        <v>4875541</v>
      </c>
      <c r="P5" s="2">
        <v>4564161</v>
      </c>
    </row>
    <row r="6" spans="1:16" x14ac:dyDescent="0.2">
      <c r="A6" s="3"/>
      <c r="B6" s="3"/>
      <c r="C6" s="3" t="s">
        <v>1</v>
      </c>
      <c r="D6" s="3">
        <v>1802685</v>
      </c>
      <c r="E6" s="3">
        <v>2386198</v>
      </c>
      <c r="F6" s="3">
        <v>2588818</v>
      </c>
      <c r="G6" s="2">
        <v>2556177</v>
      </c>
      <c r="H6" s="2">
        <v>3093135</v>
      </c>
      <c r="I6" s="2">
        <v>3566116</v>
      </c>
      <c r="J6" s="2">
        <v>4453250</v>
      </c>
      <c r="K6" s="2">
        <v>4639810</v>
      </c>
      <c r="L6" s="2">
        <v>4554039</v>
      </c>
      <c r="M6" s="2">
        <v>5119684</v>
      </c>
      <c r="N6" s="2">
        <v>4919873</v>
      </c>
      <c r="O6" s="2">
        <v>4592552</v>
      </c>
      <c r="P6" s="2">
        <v>4622311</v>
      </c>
    </row>
    <row r="7" spans="1:16" x14ac:dyDescent="0.2">
      <c r="C7" s="1" t="s">
        <v>2</v>
      </c>
      <c r="D7" s="2">
        <v>5781856</v>
      </c>
      <c r="E7" s="2">
        <v>6972874</v>
      </c>
      <c r="F7" s="2">
        <v>7109129</v>
      </c>
      <c r="G7" s="2">
        <v>6705561</v>
      </c>
      <c r="H7" s="2">
        <f t="shared" ref="H7:M7" si="0">SUM(H5:H6)</f>
        <v>8324938</v>
      </c>
      <c r="I7" s="2">
        <f t="shared" si="0"/>
        <v>8661226</v>
      </c>
      <c r="J7" s="2">
        <f t="shared" si="0"/>
        <v>10071651</v>
      </c>
      <c r="K7" s="2">
        <f t="shared" si="0"/>
        <v>10439914</v>
      </c>
      <c r="L7" s="2">
        <f t="shared" si="0"/>
        <v>9714287</v>
      </c>
      <c r="M7" s="2">
        <f t="shared" si="0"/>
        <v>10793785</v>
      </c>
      <c r="N7" s="2">
        <f t="shared" ref="N7:O7" si="1">SUM(N5:N6)</f>
        <v>10204000</v>
      </c>
      <c r="O7" s="2">
        <f t="shared" si="1"/>
        <v>9468093</v>
      </c>
      <c r="P7" s="2">
        <f t="shared" ref="P7" si="2">SUM(P5:P6)</f>
        <v>9186472</v>
      </c>
    </row>
    <row r="8" spans="1:16" x14ac:dyDescent="0.2">
      <c r="A8" s="2"/>
      <c r="B8" s="2"/>
      <c r="C8" s="2"/>
      <c r="D8" s="2"/>
      <c r="E8" s="2"/>
      <c r="F8" s="2"/>
    </row>
    <row r="9" spans="1:16" x14ac:dyDescent="0.2">
      <c r="A9" s="3"/>
      <c r="B9" s="3"/>
      <c r="C9" s="3"/>
      <c r="D9" s="3"/>
      <c r="E9" s="3"/>
      <c r="F9" s="3"/>
    </row>
    <row r="41" spans="4:12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</row>
  </sheetData>
  <mergeCells count="1">
    <mergeCell ref="D41:L41"/>
  </mergeCells>
  <pageMargins left="0.7" right="0.7" top="0.75" bottom="0.75" header="0.3" footer="0.3"/>
  <pageSetup paperSize="9" scale="81" orientation="landscape" r:id="rId1"/>
  <ignoredErrors>
    <ignoredError sqref="H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26-Jul</vt:lpstr>
      <vt:lpstr>Daily flt 26-Jul</vt:lpstr>
      <vt:lpstr>Pax 1 month</vt:lpstr>
      <vt:lpstr>Pax 1 year</vt:lpstr>
      <vt:lpstr>'Daily flt 26-Jul'!Print_Area</vt:lpstr>
      <vt:lpstr>'Daily pax 26-Jul'!Print_Area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2023-07-27T07:51:22Z</cp:lastPrinted>
  <dcterms:created xsi:type="dcterms:W3CDTF">2022-10-17T04:10:42Z</dcterms:created>
  <dcterms:modified xsi:type="dcterms:W3CDTF">2023-07-27T07:52:04Z</dcterms:modified>
</cp:coreProperties>
</file>