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0013B25D-8278-47BE-A170-E43F5ACC2AD0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5-Jul" sheetId="112" r:id="rId1"/>
    <sheet name="Daily flt 5-Jul" sheetId="113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5-Jul'!$D$59:$AN$90</definedName>
    <definedName name="_xlnm.Print_Area" localSheetId="0">'Daily pax 5-Jul'!$D$60:$AN$88</definedName>
    <definedName name="_xlnm.Print_Area" localSheetId="2">'Pax 1 month'!$I$15:$AD$47</definedName>
    <definedName name="_xlnm.Print_Area" localSheetId="3">'Pax 1 year'!$D$10:$O$41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13" l="1"/>
  <c r="AK26" i="113"/>
  <c r="AJ26" i="113"/>
  <c r="AI26" i="113"/>
  <c r="AH26" i="113"/>
  <c r="AG26" i="113"/>
  <c r="AF26" i="113"/>
  <c r="AE26" i="113"/>
  <c r="AD26" i="113"/>
  <c r="AC26" i="113"/>
  <c r="AB26" i="113"/>
  <c r="AA26" i="113"/>
  <c r="Z26" i="113"/>
  <c r="Y26" i="113"/>
  <c r="X26" i="113"/>
  <c r="W26" i="113"/>
  <c r="V26" i="113"/>
  <c r="U26" i="113"/>
  <c r="T26" i="113"/>
  <c r="S26" i="113"/>
  <c r="R26" i="113"/>
  <c r="Q26" i="113"/>
  <c r="P26" i="113"/>
  <c r="O26" i="113"/>
  <c r="N26" i="113"/>
  <c r="M26" i="113"/>
  <c r="L26" i="113"/>
  <c r="K26" i="113"/>
  <c r="J26" i="113"/>
  <c r="I26" i="113"/>
  <c r="H26" i="113"/>
  <c r="G26" i="113"/>
  <c r="AM26" i="113" s="1"/>
  <c r="F26" i="113"/>
  <c r="E26" i="113"/>
  <c r="D26" i="113"/>
  <c r="AM25" i="113"/>
  <c r="AM24" i="113"/>
  <c r="AL26" i="112"/>
  <c r="AK26" i="112"/>
  <c r="AJ26" i="112"/>
  <c r="AI26" i="112"/>
  <c r="AH26" i="112"/>
  <c r="AG26" i="112"/>
  <c r="AF26" i="112"/>
  <c r="AE26" i="112"/>
  <c r="AD26" i="112"/>
  <c r="AC26" i="112"/>
  <c r="AB26" i="112"/>
  <c r="AA26" i="112"/>
  <c r="Z26" i="112"/>
  <c r="Y26" i="112"/>
  <c r="X26" i="112"/>
  <c r="W26" i="112"/>
  <c r="V26" i="112"/>
  <c r="U26" i="112"/>
  <c r="T26" i="112"/>
  <c r="S26" i="112"/>
  <c r="R26" i="112"/>
  <c r="Q26" i="112"/>
  <c r="P26" i="112"/>
  <c r="O26" i="112"/>
  <c r="N26" i="112"/>
  <c r="M26" i="112"/>
  <c r="L26" i="112"/>
  <c r="K26" i="112"/>
  <c r="J26" i="112"/>
  <c r="I26" i="112"/>
  <c r="H26" i="112"/>
  <c r="G26" i="112"/>
  <c r="F26" i="112"/>
  <c r="E26" i="112"/>
  <c r="D26" i="112"/>
  <c r="AM26" i="112" s="1"/>
  <c r="AM25" i="112"/>
  <c r="AM24" i="112"/>
  <c r="AH7" i="5"/>
  <c r="AG7" i="5" l="1"/>
  <c r="AF7" i="5" l="1"/>
  <c r="AE7" i="5" l="1"/>
  <c r="AD7" i="5" l="1"/>
  <c r="P7" i="4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 l="1"/>
  <c r="I7" i="5" l="1"/>
  <c r="H7" i="5" l="1"/>
  <c r="G7" i="5" l="1"/>
  <c r="F7" i="5" l="1"/>
  <c r="E7" i="5" l="1"/>
  <c r="D7" i="5" l="1"/>
  <c r="O7" i="4" l="1"/>
  <c r="N7" i="4" l="1"/>
  <c r="M7" i="4" l="1"/>
  <c r="L7" i="4" l="1"/>
  <c r="K7" i="4" l="1"/>
  <c r="J7" i="4"/>
  <c r="I7" i="4"/>
  <c r="H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<sst xmlns="http://schemas.openxmlformats.org/spreadsheetml/2006/main" count="125" uniqueCount="42">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</sst>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5th</a:t>
            </a:r>
            <a:r>
              <a:rPr lang="en-US" baseline="0"/>
              <a:t> Jul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5-Jul'!$C$24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5-Jul'!$D$4:$AL$4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5-Jul'!$D$24:$AL$24</c:f>
              <c:numCache>
                <c:formatCode>_(* #,##0_);_(* \(#,##0\);_(* "-"??_);_(@_)</c:formatCode>
                <c:ptCount val="30"/>
                <c:pt idx="0">
                  <c:v>29997</c:v>
                </c:pt>
                <c:pt idx="1">
                  <c:v>41524</c:v>
                </c:pt>
                <c:pt idx="2" formatCode="#,##0">
                  <c:v>4289</c:v>
                </c:pt>
                <c:pt idx="3" formatCode="#,##0">
                  <c:v>13537</c:v>
                </c:pt>
                <c:pt idx="4" formatCode="#,##0">
                  <c:v>7627</c:v>
                </c:pt>
                <c:pt idx="5" formatCode="#,##0">
                  <c:v>16689</c:v>
                </c:pt>
                <c:pt idx="6" formatCode="#,##0">
                  <c:v>287</c:v>
                </c:pt>
                <c:pt idx="7" formatCode="#,##0">
                  <c:v>319</c:v>
                </c:pt>
                <c:pt idx="8" formatCode="#,##0">
                  <c:v>3978</c:v>
                </c:pt>
                <c:pt idx="9" formatCode="#,##0">
                  <c:v>4082</c:v>
                </c:pt>
                <c:pt idx="10" formatCode="#,##0">
                  <c:v>326</c:v>
                </c:pt>
                <c:pt idx="11" formatCode="#,##0">
                  <c:v>1321</c:v>
                </c:pt>
                <c:pt idx="12" formatCode="#,##0">
                  <c:v>875</c:v>
                </c:pt>
                <c:pt idx="13" formatCode="#,##0">
                  <c:v>2906</c:v>
                </c:pt>
                <c:pt idx="14" formatCode="#,##0">
                  <c:v>674</c:v>
                </c:pt>
                <c:pt idx="15" formatCode="#,##0">
                  <c:v>651</c:v>
                </c:pt>
                <c:pt idx="16" formatCode="#,##0">
                  <c:v>503</c:v>
                </c:pt>
                <c:pt idx="17" formatCode="#,##0">
                  <c:v>986</c:v>
                </c:pt>
                <c:pt idx="18" formatCode="#,##0">
                  <c:v>896</c:v>
                </c:pt>
                <c:pt idx="19" formatCode="#,##0">
                  <c:v>309</c:v>
                </c:pt>
                <c:pt idx="20" formatCode="#,##0">
                  <c:v>195</c:v>
                </c:pt>
                <c:pt idx="21" formatCode="#,##0">
                  <c:v>915</c:v>
                </c:pt>
                <c:pt idx="22" formatCode="#,##0">
                  <c:v>3633</c:v>
                </c:pt>
                <c:pt idx="23" formatCode="#,##0">
                  <c:v>276</c:v>
                </c:pt>
                <c:pt idx="24" formatCode="#,##0">
                  <c:v>4664</c:v>
                </c:pt>
                <c:pt idx="25" formatCode="#,##0">
                  <c:v>3236</c:v>
                </c:pt>
                <c:pt idx="26" formatCode="#,##0">
                  <c:v>107</c:v>
                </c:pt>
                <c:pt idx="27" formatCode="#,##0">
                  <c:v>138</c:v>
                </c:pt>
                <c:pt idx="28" formatCode="#,##0">
                  <c:v>5371</c:v>
                </c:pt>
                <c:pt idx="29" formatCode="#,##0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A-4281-9088-FA7363A5069C}"/>
            </c:ext>
          </c:extLst>
        </c:ser>
        <c:ser>
          <c:idx val="2"/>
          <c:order val="1"/>
          <c:tx>
            <c:strRef>
              <c:f>'Daily pax 5-Jul'!$C$25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5-Jul'!$D$4:$AL$4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5-Jul'!$D$25:$AL$25</c:f>
              <c:numCache>
                <c:formatCode>_(* #,##0_);_(* \(#,##0\);_(* "-"??_);_(@_)</c:formatCode>
                <c:ptCount val="30"/>
                <c:pt idx="0">
                  <c:v>112105</c:v>
                </c:pt>
                <c:pt idx="1">
                  <c:v>29640</c:v>
                </c:pt>
                <c:pt idx="2">
                  <c:v>0</c:v>
                </c:pt>
                <c:pt idx="3" formatCode="#,##0">
                  <c:v>5079</c:v>
                </c:pt>
                <c:pt idx="4" formatCode="#,##0">
                  <c:v>620</c:v>
                </c:pt>
                <c:pt idx="5" formatCode="#,##0">
                  <c:v>17344</c:v>
                </c:pt>
                <c:pt idx="6">
                  <c:v>0</c:v>
                </c:pt>
                <c:pt idx="7">
                  <c:v>0</c:v>
                </c:pt>
                <c:pt idx="8">
                  <c:v>1000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654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A-4281-9088-FA7363A506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5th</a:t>
            </a:r>
            <a:r>
              <a:rPr lang="en-US" baseline="0"/>
              <a:t> Jul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5-Jul'!$C$24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5-Jul'!$D$4:$AL$4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5-Jul'!$D$24:$AL$24</c:f>
              <c:numCache>
                <c:formatCode>_(* #,##0_);_(* \(#,##0\);_(* "-"??_);_(@_)</c:formatCode>
                <c:ptCount val="30"/>
                <c:pt idx="0">
                  <c:v>215</c:v>
                </c:pt>
                <c:pt idx="1">
                  <c:v>272</c:v>
                </c:pt>
                <c:pt idx="2" formatCode="#,##0">
                  <c:v>28</c:v>
                </c:pt>
                <c:pt idx="3" formatCode="#,##0">
                  <c:v>94</c:v>
                </c:pt>
                <c:pt idx="4" formatCode="#,##0">
                  <c:v>50</c:v>
                </c:pt>
                <c:pt idx="5" formatCode="#,##0">
                  <c:v>112</c:v>
                </c:pt>
                <c:pt idx="6" formatCode="General">
                  <c:v>2</c:v>
                </c:pt>
                <c:pt idx="7" formatCode="General">
                  <c:v>4</c:v>
                </c:pt>
                <c:pt idx="8" formatCode="General">
                  <c:v>32</c:v>
                </c:pt>
                <c:pt idx="9" formatCode="General">
                  <c:v>30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6</c:v>
                </c:pt>
                <c:pt idx="13" formatCode="General">
                  <c:v>18</c:v>
                </c:pt>
                <c:pt idx="14" formatCode="General">
                  <c:v>4</c:v>
                </c:pt>
                <c:pt idx="15" formatCode="General">
                  <c:v>4</c:v>
                </c:pt>
                <c:pt idx="16" formatCode="General">
                  <c:v>4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24</c:v>
                </c:pt>
                <c:pt idx="23" formatCode="General">
                  <c:v>2</c:v>
                </c:pt>
                <c:pt idx="24" formatCode="General">
                  <c:v>34</c:v>
                </c:pt>
                <c:pt idx="25" formatCode="General">
                  <c:v>24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58</c:v>
                </c:pt>
                <c:pt idx="29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9-4FC3-969A-3024E2F6422C}"/>
            </c:ext>
          </c:extLst>
        </c:ser>
        <c:ser>
          <c:idx val="2"/>
          <c:order val="1"/>
          <c:tx>
            <c:strRef>
              <c:f>'Daily flt 5-Jul'!$C$25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5-Jul'!$D$4:$AL$4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5-Jul'!$D$25:$AL$25</c:f>
              <c:numCache>
                <c:formatCode>_(* #,##0_);_(* \(#,##0\);_(* "-"??_);_(@_)</c:formatCode>
                <c:ptCount val="30"/>
                <c:pt idx="0">
                  <c:v>596</c:v>
                </c:pt>
                <c:pt idx="1">
                  <c:v>199</c:v>
                </c:pt>
                <c:pt idx="2">
                  <c:v>0</c:v>
                </c:pt>
                <c:pt idx="3" formatCode="#,##0">
                  <c:v>40</c:v>
                </c:pt>
                <c:pt idx="4" formatCode="#,##0">
                  <c:v>4</c:v>
                </c:pt>
                <c:pt idx="5" formatCode="#,##0">
                  <c:v>113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9-4FC3-969A-3024E2F642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5th</a:t>
            </a:r>
            <a:r>
              <a:rPr lang="en-US" sz="2400" b="1" baseline="0"/>
              <a:t> Jun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45082</c:v>
                </c:pt>
                <c:pt idx="1">
                  <c:v>45083</c:v>
                </c:pt>
                <c:pt idx="2">
                  <c:v>45084</c:v>
                </c:pt>
                <c:pt idx="3">
                  <c:v>45085</c:v>
                </c:pt>
                <c:pt idx="4">
                  <c:v>45086</c:v>
                </c:pt>
                <c:pt idx="5">
                  <c:v>45087</c:v>
                </c:pt>
                <c:pt idx="6">
                  <c:v>45088</c:v>
                </c:pt>
                <c:pt idx="7">
                  <c:v>45089</c:v>
                </c:pt>
                <c:pt idx="8">
                  <c:v>45090</c:v>
                </c:pt>
                <c:pt idx="9">
                  <c:v>45091</c:v>
                </c:pt>
                <c:pt idx="10">
                  <c:v>45092</c:v>
                </c:pt>
                <c:pt idx="11">
                  <c:v>45093</c:v>
                </c:pt>
                <c:pt idx="12">
                  <c:v>45094</c:v>
                </c:pt>
                <c:pt idx="13">
                  <c:v>45095</c:v>
                </c:pt>
                <c:pt idx="14">
                  <c:v>45096</c:v>
                </c:pt>
                <c:pt idx="15">
                  <c:v>45097</c:v>
                </c:pt>
                <c:pt idx="16">
                  <c:v>45098</c:v>
                </c:pt>
                <c:pt idx="17">
                  <c:v>45099</c:v>
                </c:pt>
                <c:pt idx="18">
                  <c:v>45100</c:v>
                </c:pt>
                <c:pt idx="19">
                  <c:v>45101</c:v>
                </c:pt>
                <c:pt idx="20">
                  <c:v>45102</c:v>
                </c:pt>
                <c:pt idx="21">
                  <c:v>45103</c:v>
                </c:pt>
                <c:pt idx="22">
                  <c:v>45104</c:v>
                </c:pt>
                <c:pt idx="23">
                  <c:v>45105</c:v>
                </c:pt>
                <c:pt idx="24">
                  <c:v>45106</c:v>
                </c:pt>
                <c:pt idx="25">
                  <c:v>45107</c:v>
                </c:pt>
                <c:pt idx="26">
                  <c:v>45108</c:v>
                </c:pt>
                <c:pt idx="27">
                  <c:v>45109</c:v>
                </c:pt>
                <c:pt idx="28">
                  <c:v>45110</c:v>
                </c:pt>
                <c:pt idx="29">
                  <c:v>45111</c:v>
                </c:pt>
                <c:pt idx="30">
                  <c:v>45112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310038</c:v>
                </c:pt>
                <c:pt idx="1">
                  <c:v>294011</c:v>
                </c:pt>
                <c:pt idx="2">
                  <c:v>292677</c:v>
                </c:pt>
                <c:pt idx="3">
                  <c:v>292235</c:v>
                </c:pt>
                <c:pt idx="4">
                  <c:v>308791</c:v>
                </c:pt>
                <c:pt idx="5">
                  <c:v>307243</c:v>
                </c:pt>
                <c:pt idx="6">
                  <c:v>319709</c:v>
                </c:pt>
                <c:pt idx="7">
                  <c:v>300896</c:v>
                </c:pt>
                <c:pt idx="8">
                  <c:v>279886</c:v>
                </c:pt>
                <c:pt idx="9">
                  <c:v>290352</c:v>
                </c:pt>
                <c:pt idx="10">
                  <c:v>304675</c:v>
                </c:pt>
                <c:pt idx="11">
                  <c:v>326627</c:v>
                </c:pt>
                <c:pt idx="12">
                  <c:v>323794</c:v>
                </c:pt>
                <c:pt idx="13">
                  <c:v>330897</c:v>
                </c:pt>
                <c:pt idx="14">
                  <c:v>314429</c:v>
                </c:pt>
                <c:pt idx="15">
                  <c:v>303549</c:v>
                </c:pt>
                <c:pt idx="16">
                  <c:v>313092</c:v>
                </c:pt>
                <c:pt idx="17">
                  <c:v>321571</c:v>
                </c:pt>
                <c:pt idx="18">
                  <c:v>341126</c:v>
                </c:pt>
                <c:pt idx="19">
                  <c:v>336864</c:v>
                </c:pt>
                <c:pt idx="20">
                  <c:v>342502</c:v>
                </c:pt>
                <c:pt idx="21">
                  <c:v>326369</c:v>
                </c:pt>
                <c:pt idx="22">
                  <c:v>304372</c:v>
                </c:pt>
                <c:pt idx="23">
                  <c:v>322355</c:v>
                </c:pt>
                <c:pt idx="24">
                  <c:v>321646</c:v>
                </c:pt>
                <c:pt idx="25">
                  <c:v>341972</c:v>
                </c:pt>
                <c:pt idx="26">
                  <c:v>338033</c:v>
                </c:pt>
                <c:pt idx="27">
                  <c:v>337540</c:v>
                </c:pt>
                <c:pt idx="28">
                  <c:v>317511</c:v>
                </c:pt>
                <c:pt idx="29">
                  <c:v>304405</c:v>
                </c:pt>
                <c:pt idx="30">
                  <c:v>316949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45082</c:v>
                </c:pt>
                <c:pt idx="1">
                  <c:v>45083</c:v>
                </c:pt>
                <c:pt idx="2">
                  <c:v>45084</c:v>
                </c:pt>
                <c:pt idx="3">
                  <c:v>45085</c:v>
                </c:pt>
                <c:pt idx="4">
                  <c:v>45086</c:v>
                </c:pt>
                <c:pt idx="5">
                  <c:v>45087</c:v>
                </c:pt>
                <c:pt idx="6">
                  <c:v>45088</c:v>
                </c:pt>
                <c:pt idx="7">
                  <c:v>45089</c:v>
                </c:pt>
                <c:pt idx="8">
                  <c:v>45090</c:v>
                </c:pt>
                <c:pt idx="9">
                  <c:v>45091</c:v>
                </c:pt>
                <c:pt idx="10">
                  <c:v>45092</c:v>
                </c:pt>
                <c:pt idx="11">
                  <c:v>45093</c:v>
                </c:pt>
                <c:pt idx="12">
                  <c:v>45094</c:v>
                </c:pt>
                <c:pt idx="13">
                  <c:v>45095</c:v>
                </c:pt>
                <c:pt idx="14">
                  <c:v>45096</c:v>
                </c:pt>
                <c:pt idx="15">
                  <c:v>45097</c:v>
                </c:pt>
                <c:pt idx="16">
                  <c:v>45098</c:v>
                </c:pt>
                <c:pt idx="17">
                  <c:v>45099</c:v>
                </c:pt>
                <c:pt idx="18">
                  <c:v>45100</c:v>
                </c:pt>
                <c:pt idx="19">
                  <c:v>45101</c:v>
                </c:pt>
                <c:pt idx="20">
                  <c:v>45102</c:v>
                </c:pt>
                <c:pt idx="21">
                  <c:v>45103</c:v>
                </c:pt>
                <c:pt idx="22">
                  <c:v>45104</c:v>
                </c:pt>
                <c:pt idx="23">
                  <c:v>45105</c:v>
                </c:pt>
                <c:pt idx="24">
                  <c:v>45106</c:v>
                </c:pt>
                <c:pt idx="25">
                  <c:v>45107</c:v>
                </c:pt>
                <c:pt idx="26">
                  <c:v>45108</c:v>
                </c:pt>
                <c:pt idx="27">
                  <c:v>45109</c:v>
                </c:pt>
                <c:pt idx="28">
                  <c:v>45110</c:v>
                </c:pt>
                <c:pt idx="29">
                  <c:v>45111</c:v>
                </c:pt>
                <c:pt idx="30">
                  <c:v>45112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158418</c:v>
                </c:pt>
                <c:pt idx="1">
                  <c:v>150199</c:v>
                </c:pt>
                <c:pt idx="2">
                  <c:v>148250</c:v>
                </c:pt>
                <c:pt idx="3">
                  <c:v>145926</c:v>
                </c:pt>
                <c:pt idx="4">
                  <c:v>156481</c:v>
                </c:pt>
                <c:pt idx="5">
                  <c:v>150523</c:v>
                </c:pt>
                <c:pt idx="6">
                  <c:v>153543</c:v>
                </c:pt>
                <c:pt idx="7">
                  <c:v>148795</c:v>
                </c:pt>
                <c:pt idx="8">
                  <c:v>137544</c:v>
                </c:pt>
                <c:pt idx="9">
                  <c:v>142291</c:v>
                </c:pt>
                <c:pt idx="10">
                  <c:v>150309</c:v>
                </c:pt>
                <c:pt idx="11">
                  <c:v>159684</c:v>
                </c:pt>
                <c:pt idx="12">
                  <c:v>154250</c:v>
                </c:pt>
                <c:pt idx="13">
                  <c:v>158846</c:v>
                </c:pt>
                <c:pt idx="14">
                  <c:v>156631</c:v>
                </c:pt>
                <c:pt idx="15">
                  <c:v>146889</c:v>
                </c:pt>
                <c:pt idx="16">
                  <c:v>149265</c:v>
                </c:pt>
                <c:pt idx="17">
                  <c:v>154918</c:v>
                </c:pt>
                <c:pt idx="18">
                  <c:v>167629</c:v>
                </c:pt>
                <c:pt idx="19">
                  <c:v>158386</c:v>
                </c:pt>
                <c:pt idx="20">
                  <c:v>160862</c:v>
                </c:pt>
                <c:pt idx="21">
                  <c:v>160193</c:v>
                </c:pt>
                <c:pt idx="22">
                  <c:v>144318</c:v>
                </c:pt>
                <c:pt idx="23">
                  <c:v>154118</c:v>
                </c:pt>
                <c:pt idx="24">
                  <c:v>152226</c:v>
                </c:pt>
                <c:pt idx="25">
                  <c:v>165126</c:v>
                </c:pt>
                <c:pt idx="26">
                  <c:v>159222</c:v>
                </c:pt>
                <c:pt idx="27">
                  <c:v>157205</c:v>
                </c:pt>
                <c:pt idx="28">
                  <c:v>149256</c:v>
                </c:pt>
                <c:pt idx="29">
                  <c:v>149548</c:v>
                </c:pt>
                <c:pt idx="30">
                  <c:v>150507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45082</c:v>
                </c:pt>
                <c:pt idx="1">
                  <c:v>45083</c:v>
                </c:pt>
                <c:pt idx="2">
                  <c:v>45084</c:v>
                </c:pt>
                <c:pt idx="3">
                  <c:v>45085</c:v>
                </c:pt>
                <c:pt idx="4">
                  <c:v>45086</c:v>
                </c:pt>
                <c:pt idx="5">
                  <c:v>45087</c:v>
                </c:pt>
                <c:pt idx="6">
                  <c:v>45088</c:v>
                </c:pt>
                <c:pt idx="7">
                  <c:v>45089</c:v>
                </c:pt>
                <c:pt idx="8">
                  <c:v>45090</c:v>
                </c:pt>
                <c:pt idx="9">
                  <c:v>45091</c:v>
                </c:pt>
                <c:pt idx="10">
                  <c:v>45092</c:v>
                </c:pt>
                <c:pt idx="11">
                  <c:v>45093</c:v>
                </c:pt>
                <c:pt idx="12">
                  <c:v>45094</c:v>
                </c:pt>
                <c:pt idx="13">
                  <c:v>45095</c:v>
                </c:pt>
                <c:pt idx="14">
                  <c:v>45096</c:v>
                </c:pt>
                <c:pt idx="15">
                  <c:v>45097</c:v>
                </c:pt>
                <c:pt idx="16">
                  <c:v>45098</c:v>
                </c:pt>
                <c:pt idx="17">
                  <c:v>45099</c:v>
                </c:pt>
                <c:pt idx="18">
                  <c:v>45100</c:v>
                </c:pt>
                <c:pt idx="19">
                  <c:v>45101</c:v>
                </c:pt>
                <c:pt idx="20">
                  <c:v>45102</c:v>
                </c:pt>
                <c:pt idx="21">
                  <c:v>45103</c:v>
                </c:pt>
                <c:pt idx="22">
                  <c:v>45104</c:v>
                </c:pt>
                <c:pt idx="23">
                  <c:v>45105</c:v>
                </c:pt>
                <c:pt idx="24">
                  <c:v>45106</c:v>
                </c:pt>
                <c:pt idx="25">
                  <c:v>45107</c:v>
                </c:pt>
                <c:pt idx="26">
                  <c:v>45108</c:v>
                </c:pt>
                <c:pt idx="27">
                  <c:v>45109</c:v>
                </c:pt>
                <c:pt idx="28">
                  <c:v>45110</c:v>
                </c:pt>
                <c:pt idx="29">
                  <c:v>45111</c:v>
                </c:pt>
                <c:pt idx="30">
                  <c:v>45112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151620</c:v>
                </c:pt>
                <c:pt idx="1">
                  <c:v>143812</c:v>
                </c:pt>
                <c:pt idx="2">
                  <c:v>144427</c:v>
                </c:pt>
                <c:pt idx="3">
                  <c:v>146309</c:v>
                </c:pt>
                <c:pt idx="4">
                  <c:v>152310</c:v>
                </c:pt>
                <c:pt idx="5">
                  <c:v>156720</c:v>
                </c:pt>
                <c:pt idx="6">
                  <c:v>166166</c:v>
                </c:pt>
                <c:pt idx="7">
                  <c:v>152101</c:v>
                </c:pt>
                <c:pt idx="8">
                  <c:v>142342</c:v>
                </c:pt>
                <c:pt idx="9">
                  <c:v>148061</c:v>
                </c:pt>
                <c:pt idx="10">
                  <c:v>154366</c:v>
                </c:pt>
                <c:pt idx="11">
                  <c:v>166943</c:v>
                </c:pt>
                <c:pt idx="12">
                  <c:v>169544</c:v>
                </c:pt>
                <c:pt idx="13">
                  <c:v>172051</c:v>
                </c:pt>
                <c:pt idx="14">
                  <c:v>157798</c:v>
                </c:pt>
                <c:pt idx="15">
                  <c:v>156660</c:v>
                </c:pt>
                <c:pt idx="16">
                  <c:v>163827</c:v>
                </c:pt>
                <c:pt idx="17">
                  <c:v>166653</c:v>
                </c:pt>
                <c:pt idx="18">
                  <c:v>173497</c:v>
                </c:pt>
                <c:pt idx="19">
                  <c:v>178478</c:v>
                </c:pt>
                <c:pt idx="20">
                  <c:v>181640</c:v>
                </c:pt>
                <c:pt idx="21">
                  <c:v>166176</c:v>
                </c:pt>
                <c:pt idx="22">
                  <c:v>160054</c:v>
                </c:pt>
                <c:pt idx="23">
                  <c:v>168237</c:v>
                </c:pt>
                <c:pt idx="24">
                  <c:v>169420</c:v>
                </c:pt>
                <c:pt idx="25">
                  <c:v>176846</c:v>
                </c:pt>
                <c:pt idx="26">
                  <c:v>178811</c:v>
                </c:pt>
                <c:pt idx="27">
                  <c:v>180335</c:v>
                </c:pt>
                <c:pt idx="28">
                  <c:v>168255</c:v>
                </c:pt>
                <c:pt idx="29">
                  <c:v>154857</c:v>
                </c:pt>
                <c:pt idx="30">
                  <c:v>166442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Jun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5781856</c:v>
                </c:pt>
                <c:pt idx="1">
                  <c:v>6972874</c:v>
                </c:pt>
                <c:pt idx="2">
                  <c:v>7109129</c:v>
                </c:pt>
                <c:pt idx="3">
                  <c:v>6705561</c:v>
                </c:pt>
                <c:pt idx="4">
                  <c:v>8324938</c:v>
                </c:pt>
                <c:pt idx="5">
                  <c:v>8661226</c:v>
                </c:pt>
                <c:pt idx="6">
                  <c:v>10071651</c:v>
                </c:pt>
                <c:pt idx="7">
                  <c:v>10439914</c:v>
                </c:pt>
                <c:pt idx="8">
                  <c:v>9714287</c:v>
                </c:pt>
                <c:pt idx="9">
                  <c:v>10793785</c:v>
                </c:pt>
                <c:pt idx="10">
                  <c:v>10204000</c:v>
                </c:pt>
                <c:pt idx="11">
                  <c:v>9468093</c:v>
                </c:pt>
                <c:pt idx="12">
                  <c:v>9399303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3979171</c:v>
                </c:pt>
                <c:pt idx="1">
                  <c:v>4586676</c:v>
                </c:pt>
                <c:pt idx="2">
                  <c:v>4520311</c:v>
                </c:pt>
                <c:pt idx="3">
                  <c:v>4149384</c:v>
                </c:pt>
                <c:pt idx="4">
                  <c:v>5231803</c:v>
                </c:pt>
                <c:pt idx="5">
                  <c:v>5095110</c:v>
                </c:pt>
                <c:pt idx="6">
                  <c:v>5618401</c:v>
                </c:pt>
                <c:pt idx="7">
                  <c:v>5800104</c:v>
                </c:pt>
                <c:pt idx="8">
                  <c:v>5160248</c:v>
                </c:pt>
                <c:pt idx="9">
                  <c:v>5674101</c:v>
                </c:pt>
                <c:pt idx="10">
                  <c:v>5284127</c:v>
                </c:pt>
                <c:pt idx="11">
                  <c:v>4875541</c:v>
                </c:pt>
                <c:pt idx="12">
                  <c:v>4585495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1802685</c:v>
                </c:pt>
                <c:pt idx="1">
                  <c:v>2386198</c:v>
                </c:pt>
                <c:pt idx="2">
                  <c:v>2588818</c:v>
                </c:pt>
                <c:pt idx="3">
                  <c:v>2556177</c:v>
                </c:pt>
                <c:pt idx="4">
                  <c:v>3093135</c:v>
                </c:pt>
                <c:pt idx="5">
                  <c:v>3566116</c:v>
                </c:pt>
                <c:pt idx="6">
                  <c:v>4453250</c:v>
                </c:pt>
                <c:pt idx="7">
                  <c:v>4639810</c:v>
                </c:pt>
                <c:pt idx="8">
                  <c:v>4554039</c:v>
                </c:pt>
                <c:pt idx="9">
                  <c:v>5119684</c:v>
                </c:pt>
                <c:pt idx="10">
                  <c:v>4919873</c:v>
                </c:pt>
                <c:pt idx="11">
                  <c:v>4592552</c:v>
                </c:pt>
                <c:pt idx="12">
                  <c:v>4813808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83EE42-B878-439A-9FCD-F781A0470E56}"/>
            </a:ext>
          </a:extLst>
        </xdr:cNvPr>
        <xdr:cNvSpPr txBox="1"/>
      </xdr:nvSpPr>
      <xdr:spPr>
        <a:xfrm>
          <a:off x="296894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95250</xdr:colOff>
      <xdr:row>55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839453-95BB-4A30-95E6-A5E1EF719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74FD61-6AE8-4E80-9774-AA831A55BFDF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56</xdr:row>
      <xdr:rowOff>95251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0D0B5-3C2A-4007-9134-7FCD1D5CF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371917</xdr:colOff>
      <xdr:row>15</xdr:row>
      <xdr:rowOff>40137</xdr:rowOff>
    </xdr:from>
    <xdr:to>
      <xdr:col>29</xdr:col>
      <xdr:colOff>746131</xdr:colOff>
      <xdr:row>46</xdr:row>
      <xdr:rowOff>10507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107156</xdr:colOff>
      <xdr:row>9</xdr:row>
      <xdr:rowOff>84930</xdr:rowOff>
    </xdr:from>
    <xdr:to>
      <xdr:col>14</xdr:col>
      <xdr:colOff>916785</xdr:colOff>
      <xdr:row>39</xdr:row>
      <xdr:rowOff>17197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ul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5-Jul"/>
      <sheetName val="Daily flt 5-Jul"/>
      <sheetName val="Daily pax 4-Jul"/>
      <sheetName val="Daily flt 4-Jul"/>
      <sheetName val="Daily pax 3-Jul"/>
      <sheetName val="Daily flt 3-Jul"/>
      <sheetName val="Daily pax 2-Jul"/>
      <sheetName val="Daily flt 2-Jul"/>
      <sheetName val="Daily pax 1-Jul"/>
      <sheetName val="Daily flt 1-Jul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29997</v>
          </cell>
          <cell r="E24">
            <v>41524</v>
          </cell>
          <cell r="F24">
            <v>4289</v>
          </cell>
          <cell r="G24">
            <v>13537</v>
          </cell>
          <cell r="H24">
            <v>7627</v>
          </cell>
          <cell r="I24">
            <v>16689</v>
          </cell>
          <cell r="J24">
            <v>287</v>
          </cell>
          <cell r="L24">
            <v>319</v>
          </cell>
          <cell r="N24">
            <v>3978</v>
          </cell>
          <cell r="O24">
            <v>4082</v>
          </cell>
          <cell r="P24">
            <v>326</v>
          </cell>
          <cell r="Q24">
            <v>1321</v>
          </cell>
          <cell r="R24">
            <v>875</v>
          </cell>
          <cell r="T24">
            <v>2906</v>
          </cell>
          <cell r="U24">
            <v>674</v>
          </cell>
          <cell r="V24">
            <v>651</v>
          </cell>
          <cell r="W24">
            <v>503</v>
          </cell>
          <cell r="Y24">
            <v>986</v>
          </cell>
          <cell r="Z24">
            <v>896</v>
          </cell>
          <cell r="AA24">
            <v>309</v>
          </cell>
          <cell r="AB24">
            <v>195</v>
          </cell>
          <cell r="AC24">
            <v>915</v>
          </cell>
          <cell r="AD24">
            <v>3633</v>
          </cell>
          <cell r="AE24">
            <v>276</v>
          </cell>
          <cell r="AF24">
            <v>4664</v>
          </cell>
          <cell r="AG24">
            <v>3236</v>
          </cell>
          <cell r="AI24">
            <v>107</v>
          </cell>
          <cell r="AJ24">
            <v>138</v>
          </cell>
          <cell r="AK24">
            <v>5371</v>
          </cell>
          <cell r="AL24">
            <v>196</v>
          </cell>
        </row>
        <row r="25">
          <cell r="C25" t="str">
            <v>International</v>
          </cell>
          <cell r="D25">
            <v>112105</v>
          </cell>
          <cell r="E25">
            <v>29640</v>
          </cell>
          <cell r="F25">
            <v>0</v>
          </cell>
          <cell r="G25">
            <v>5079</v>
          </cell>
          <cell r="H25">
            <v>620</v>
          </cell>
          <cell r="I25">
            <v>17344</v>
          </cell>
          <cell r="J25">
            <v>0</v>
          </cell>
          <cell r="K25">
            <v>0</v>
          </cell>
          <cell r="L25">
            <v>0</v>
          </cell>
          <cell r="N25">
            <v>1000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654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215</v>
          </cell>
          <cell r="E24">
            <v>272</v>
          </cell>
          <cell r="F24">
            <v>28</v>
          </cell>
          <cell r="G24">
            <v>94</v>
          </cell>
          <cell r="H24">
            <v>50</v>
          </cell>
          <cell r="I24">
            <v>112</v>
          </cell>
          <cell r="J24">
            <v>2</v>
          </cell>
          <cell r="L24">
            <v>4</v>
          </cell>
          <cell r="N24">
            <v>32</v>
          </cell>
          <cell r="O24">
            <v>30</v>
          </cell>
          <cell r="P24">
            <v>2</v>
          </cell>
          <cell r="Q24">
            <v>10</v>
          </cell>
          <cell r="R24">
            <v>6</v>
          </cell>
          <cell r="T24">
            <v>18</v>
          </cell>
          <cell r="U24">
            <v>4</v>
          </cell>
          <cell r="V24">
            <v>4</v>
          </cell>
          <cell r="W24">
            <v>4</v>
          </cell>
          <cell r="Y24">
            <v>8</v>
          </cell>
          <cell r="Z24">
            <v>6</v>
          </cell>
          <cell r="AA24">
            <v>2</v>
          </cell>
          <cell r="AB24">
            <v>4</v>
          </cell>
          <cell r="AC24">
            <v>8</v>
          </cell>
          <cell r="AD24">
            <v>24</v>
          </cell>
          <cell r="AE24">
            <v>2</v>
          </cell>
          <cell r="AF24">
            <v>34</v>
          </cell>
          <cell r="AG24">
            <v>24</v>
          </cell>
          <cell r="AI24">
            <v>4</v>
          </cell>
          <cell r="AJ24">
            <v>4</v>
          </cell>
          <cell r="AK24">
            <v>58</v>
          </cell>
          <cell r="AL24">
            <v>4</v>
          </cell>
        </row>
        <row r="25">
          <cell r="C25" t="str">
            <v>International</v>
          </cell>
          <cell r="D25">
            <v>596</v>
          </cell>
          <cell r="E25">
            <v>199</v>
          </cell>
          <cell r="F25">
            <v>0</v>
          </cell>
          <cell r="G25">
            <v>40</v>
          </cell>
          <cell r="H25">
            <v>4</v>
          </cell>
          <cell r="I25">
            <v>113</v>
          </cell>
          <cell r="J25">
            <v>0</v>
          </cell>
          <cell r="K25">
            <v>0</v>
          </cell>
          <cell r="L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6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C713-82D4-4F8D-83B7-03633A99EB38}">
  <sheetPr>
    <tabColor theme="9"/>
    <pageSetUpPr fitToPage="1"/>
  </sheetPr>
  <dimension ref="A3:AY93"/>
  <sheetViews>
    <sheetView tabSelected="1" topLeftCell="C1" zoomScale="70" zoomScaleNormal="70" workbookViewId="0">
      <selection activeCell="T57" sqref="T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29997</v>
      </c>
      <c r="E24" s="2">
        <v>41524</v>
      </c>
      <c r="F24" s="21">
        <v>4289</v>
      </c>
      <c r="G24" s="21">
        <v>13537</v>
      </c>
      <c r="H24" s="21">
        <v>7627</v>
      </c>
      <c r="I24" s="21">
        <v>16689</v>
      </c>
      <c r="J24" s="21">
        <v>287</v>
      </c>
      <c r="K24" s="21"/>
      <c r="L24" s="21">
        <v>319</v>
      </c>
      <c r="M24" s="21"/>
      <c r="N24" s="21">
        <v>3978</v>
      </c>
      <c r="O24" s="21">
        <v>4082</v>
      </c>
      <c r="P24" s="21">
        <v>326</v>
      </c>
      <c r="Q24" s="21">
        <v>1321</v>
      </c>
      <c r="R24" s="21">
        <v>875</v>
      </c>
      <c r="S24" s="2"/>
      <c r="T24" s="21">
        <v>2906</v>
      </c>
      <c r="U24" s="21">
        <v>674</v>
      </c>
      <c r="V24" s="21">
        <v>651</v>
      </c>
      <c r="W24" s="21">
        <v>503</v>
      </c>
      <c r="X24" s="21"/>
      <c r="Y24" s="21">
        <v>986</v>
      </c>
      <c r="Z24" s="21">
        <v>896</v>
      </c>
      <c r="AA24" s="21">
        <v>309</v>
      </c>
      <c r="AB24" s="21">
        <v>195</v>
      </c>
      <c r="AC24" s="21">
        <v>915</v>
      </c>
      <c r="AD24" s="21">
        <v>3633</v>
      </c>
      <c r="AE24" s="21">
        <v>276</v>
      </c>
      <c r="AF24" s="21">
        <v>4664</v>
      </c>
      <c r="AG24" s="21">
        <v>3236</v>
      </c>
      <c r="AH24" s="21"/>
      <c r="AI24" s="21">
        <v>107</v>
      </c>
      <c r="AJ24" s="21">
        <v>138</v>
      </c>
      <c r="AK24" s="21">
        <v>5371</v>
      </c>
      <c r="AL24" s="21">
        <v>196</v>
      </c>
      <c r="AM24" s="2">
        <f>SUM(D24:AL24)</f>
        <v>150507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112105</v>
      </c>
      <c r="E25" s="2">
        <v>29640</v>
      </c>
      <c r="F25" s="2">
        <v>0</v>
      </c>
      <c r="G25" s="21">
        <v>5079</v>
      </c>
      <c r="H25" s="21">
        <v>620</v>
      </c>
      <c r="I25" s="21">
        <v>17344</v>
      </c>
      <c r="J25" s="2">
        <v>0</v>
      </c>
      <c r="K25" s="2">
        <v>0</v>
      </c>
      <c r="L25" s="2">
        <v>0</v>
      </c>
      <c r="M25" s="2"/>
      <c r="N25" s="2">
        <v>1000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654</v>
      </c>
      <c r="AL25" s="2">
        <v>0</v>
      </c>
      <c r="AM25" s="2">
        <f>SUM(D25:AL25)</f>
        <v>166442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142102</v>
      </c>
      <c r="E26" s="2">
        <f t="shared" ref="E26:AI26" si="0">SUM(E24:E25)</f>
        <v>71164</v>
      </c>
      <c r="F26" s="2">
        <f t="shared" si="0"/>
        <v>4289</v>
      </c>
      <c r="G26" s="2">
        <f>SUM(G24:G25)</f>
        <v>18616</v>
      </c>
      <c r="H26" s="2">
        <f t="shared" si="0"/>
        <v>8247</v>
      </c>
      <c r="I26" s="2">
        <f t="shared" si="0"/>
        <v>34033</v>
      </c>
      <c r="J26" s="2">
        <f t="shared" si="0"/>
        <v>287</v>
      </c>
      <c r="K26" s="2">
        <f t="shared" si="0"/>
        <v>0</v>
      </c>
      <c r="L26" s="2">
        <f>SUM(L24:L25)</f>
        <v>319</v>
      </c>
      <c r="M26" s="2">
        <f t="shared" si="0"/>
        <v>0</v>
      </c>
      <c r="N26" s="2">
        <f t="shared" si="0"/>
        <v>4978</v>
      </c>
      <c r="O26" s="2">
        <f t="shared" si="0"/>
        <v>4082</v>
      </c>
      <c r="P26" s="2">
        <f t="shared" si="0"/>
        <v>326</v>
      </c>
      <c r="Q26" s="2">
        <f t="shared" si="0"/>
        <v>1321</v>
      </c>
      <c r="R26" s="2">
        <f t="shared" si="0"/>
        <v>875</v>
      </c>
      <c r="S26" s="2">
        <f>SUM(S24:S25)</f>
        <v>0</v>
      </c>
      <c r="T26" s="2">
        <f t="shared" si="0"/>
        <v>2906</v>
      </c>
      <c r="U26" s="2">
        <f t="shared" si="0"/>
        <v>674</v>
      </c>
      <c r="V26" s="2">
        <f t="shared" si="0"/>
        <v>651</v>
      </c>
      <c r="W26" s="2">
        <f t="shared" si="0"/>
        <v>503</v>
      </c>
      <c r="X26" s="2">
        <f t="shared" si="0"/>
        <v>0</v>
      </c>
      <c r="Y26" s="2">
        <f t="shared" si="0"/>
        <v>986</v>
      </c>
      <c r="Z26" s="2">
        <f t="shared" si="0"/>
        <v>896</v>
      </c>
      <c r="AA26" s="2">
        <f t="shared" si="0"/>
        <v>309</v>
      </c>
      <c r="AB26" s="2">
        <f t="shared" si="0"/>
        <v>195</v>
      </c>
      <c r="AC26" s="2">
        <f t="shared" si="0"/>
        <v>915</v>
      </c>
      <c r="AD26" s="2">
        <f t="shared" si="0"/>
        <v>3633</v>
      </c>
      <c r="AE26" s="2">
        <f t="shared" si="0"/>
        <v>276</v>
      </c>
      <c r="AF26" s="2">
        <f t="shared" si="0"/>
        <v>4664</v>
      </c>
      <c r="AG26" s="2">
        <f t="shared" si="0"/>
        <v>3236</v>
      </c>
      <c r="AH26" s="2">
        <f>SUM(AH24:AH25)</f>
        <v>0</v>
      </c>
      <c r="AI26" s="2">
        <f t="shared" si="0"/>
        <v>107</v>
      </c>
      <c r="AJ26" s="2">
        <f>SUM(AJ24:AJ25)</f>
        <v>138</v>
      </c>
      <c r="AK26" s="2">
        <f>SUM(AK24:AK25)</f>
        <v>6025</v>
      </c>
      <c r="AL26" s="2">
        <f>SUM(AL24:AL25)</f>
        <v>196</v>
      </c>
      <c r="AM26" s="2">
        <f>SUM(D26:AL26)</f>
        <v>316949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9FD5F-DF00-46C7-B3D9-9C4C43DA50BB}">
  <sheetPr>
    <tabColor theme="9"/>
    <pageSetUpPr fitToPage="1"/>
  </sheetPr>
  <dimension ref="A3:AY43"/>
  <sheetViews>
    <sheetView topLeftCell="C1" zoomScale="80" zoomScaleNormal="80" workbookViewId="0">
      <selection activeCell="V58" sqref="V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75" style="1" customWidth="1"/>
    <col min="22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5.375" style="1" customWidth="1"/>
    <col min="29" max="29" width="5.875" style="1" customWidth="1"/>
    <col min="30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215</v>
      </c>
      <c r="E24" s="2">
        <v>272</v>
      </c>
      <c r="F24" s="21">
        <v>28</v>
      </c>
      <c r="G24" s="21">
        <v>94</v>
      </c>
      <c r="H24" s="21">
        <v>50</v>
      </c>
      <c r="I24" s="21">
        <v>112</v>
      </c>
      <c r="J24" s="27">
        <v>2</v>
      </c>
      <c r="K24" s="27"/>
      <c r="L24" s="27">
        <v>4</v>
      </c>
      <c r="M24" s="27"/>
      <c r="N24" s="27">
        <v>32</v>
      </c>
      <c r="O24" s="27">
        <v>30</v>
      </c>
      <c r="P24" s="27">
        <v>2</v>
      </c>
      <c r="Q24" s="27">
        <v>10</v>
      </c>
      <c r="R24" s="27">
        <v>6</v>
      </c>
      <c r="S24" s="2"/>
      <c r="T24" s="27">
        <v>18</v>
      </c>
      <c r="U24" s="27">
        <v>4</v>
      </c>
      <c r="V24" s="27">
        <v>4</v>
      </c>
      <c r="W24" s="27">
        <v>4</v>
      </c>
      <c r="X24" s="27"/>
      <c r="Y24" s="27">
        <v>8</v>
      </c>
      <c r="Z24" s="27">
        <v>6</v>
      </c>
      <c r="AA24" s="27">
        <v>2</v>
      </c>
      <c r="AB24" s="27">
        <v>4</v>
      </c>
      <c r="AC24" s="27">
        <v>8</v>
      </c>
      <c r="AD24" s="27">
        <v>24</v>
      </c>
      <c r="AE24" s="27">
        <v>2</v>
      </c>
      <c r="AF24" s="27">
        <v>34</v>
      </c>
      <c r="AG24" s="27">
        <v>24</v>
      </c>
      <c r="AH24" s="27"/>
      <c r="AI24" s="27">
        <v>4</v>
      </c>
      <c r="AJ24" s="27">
        <v>4</v>
      </c>
      <c r="AK24" s="27">
        <v>58</v>
      </c>
      <c r="AL24" s="27">
        <v>4</v>
      </c>
      <c r="AM24" s="2">
        <f>SUM(D24:AL24)</f>
        <v>1069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596</v>
      </c>
      <c r="E25" s="2">
        <v>199</v>
      </c>
      <c r="F25" s="2">
        <v>0</v>
      </c>
      <c r="G25" s="21">
        <v>40</v>
      </c>
      <c r="H25" s="21">
        <v>4</v>
      </c>
      <c r="I25" s="21">
        <v>113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966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811</v>
      </c>
      <c r="E26" s="2">
        <f t="shared" si="0"/>
        <v>471</v>
      </c>
      <c r="F26" s="2">
        <f t="shared" si="0"/>
        <v>28</v>
      </c>
      <c r="G26" s="2">
        <f t="shared" si="0"/>
        <v>134</v>
      </c>
      <c r="H26" s="2">
        <f t="shared" si="0"/>
        <v>54</v>
      </c>
      <c r="I26" s="2">
        <f t="shared" si="0"/>
        <v>225</v>
      </c>
      <c r="J26" s="2">
        <f t="shared" si="0"/>
        <v>2</v>
      </c>
      <c r="K26" s="2">
        <f t="shared" si="0"/>
        <v>0</v>
      </c>
      <c r="L26" s="2">
        <f t="shared" si="0"/>
        <v>4</v>
      </c>
      <c r="M26" s="2">
        <f>SUM(M24:M25)</f>
        <v>0</v>
      </c>
      <c r="N26" s="2">
        <f t="shared" si="0"/>
        <v>40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18</v>
      </c>
      <c r="U26" s="2">
        <f t="shared" si="0"/>
        <v>4</v>
      </c>
      <c r="V26" s="2">
        <f t="shared" si="0"/>
        <v>4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4</v>
      </c>
      <c r="AC26" s="2">
        <f t="shared" si="0"/>
        <v>8</v>
      </c>
      <c r="AD26" s="2">
        <f t="shared" si="0"/>
        <v>24</v>
      </c>
      <c r="AE26" s="2">
        <f t="shared" si="0"/>
        <v>2</v>
      </c>
      <c r="AF26" s="2">
        <f t="shared" si="0"/>
        <v>34</v>
      </c>
      <c r="AG26" s="2">
        <f t="shared" si="0"/>
        <v>24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64</v>
      </c>
      <c r="AL26" s="2">
        <f>SUM(AL24:AL25)</f>
        <v>4</v>
      </c>
      <c r="AM26" s="2">
        <f>SUM(D26:AL26)</f>
        <v>2035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H18"/>
  <sheetViews>
    <sheetView zoomScale="70" zoomScaleNormal="70" workbookViewId="0">
      <selection activeCell="G12" sqref="G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8">
        <v>45082</v>
      </c>
      <c r="E4" s="8">
        <v>45083</v>
      </c>
      <c r="F4" s="8">
        <v>45084</v>
      </c>
      <c r="G4" s="8">
        <v>45085</v>
      </c>
      <c r="H4" s="8">
        <v>45086</v>
      </c>
      <c r="I4" s="8">
        <v>45087</v>
      </c>
      <c r="J4" s="8">
        <v>45088</v>
      </c>
      <c r="K4" s="8">
        <v>45089</v>
      </c>
      <c r="L4" s="8">
        <v>45090</v>
      </c>
      <c r="M4" s="8">
        <v>45091</v>
      </c>
      <c r="N4" s="8">
        <v>45092</v>
      </c>
      <c r="O4" s="8">
        <v>45093</v>
      </c>
      <c r="P4" s="8">
        <v>45094</v>
      </c>
      <c r="Q4" s="8">
        <v>45095</v>
      </c>
      <c r="R4" s="8">
        <v>45096</v>
      </c>
      <c r="S4" s="8">
        <v>45097</v>
      </c>
      <c r="T4" s="8">
        <v>45098</v>
      </c>
      <c r="U4" s="8">
        <v>45099</v>
      </c>
      <c r="V4" s="8">
        <v>45100</v>
      </c>
      <c r="W4" s="8">
        <v>45101</v>
      </c>
      <c r="X4" s="8">
        <v>45102</v>
      </c>
      <c r="Y4" s="8">
        <v>45103</v>
      </c>
      <c r="Z4" s="8">
        <v>45104</v>
      </c>
      <c r="AA4" s="8">
        <v>45105</v>
      </c>
      <c r="AB4" s="8">
        <v>45106</v>
      </c>
      <c r="AC4" s="8">
        <v>45107</v>
      </c>
      <c r="AD4" s="7">
        <v>45108</v>
      </c>
      <c r="AE4" s="7">
        <v>45109</v>
      </c>
      <c r="AF4" s="7">
        <v>45110</v>
      </c>
      <c r="AG4" s="7">
        <v>45111</v>
      </c>
      <c r="AH4" s="7">
        <v>45112</v>
      </c>
    </row>
    <row r="5" spans="1:34" x14ac:dyDescent="0.2">
      <c r="A5" s="2"/>
      <c r="B5" s="2"/>
      <c r="C5" s="5" t="s">
        <v>0</v>
      </c>
      <c r="D5" s="2">
        <v>158418</v>
      </c>
      <c r="E5" s="2">
        <v>150199</v>
      </c>
      <c r="F5" s="2">
        <v>148250</v>
      </c>
      <c r="G5" s="2">
        <v>145926</v>
      </c>
      <c r="H5" s="2">
        <v>156481</v>
      </c>
      <c r="I5" s="2">
        <v>150523</v>
      </c>
      <c r="J5" s="2">
        <v>153543</v>
      </c>
      <c r="K5" s="2">
        <v>148795</v>
      </c>
      <c r="L5" s="2">
        <v>137544</v>
      </c>
      <c r="M5" s="2">
        <v>142291</v>
      </c>
      <c r="N5" s="2">
        <v>150309</v>
      </c>
      <c r="O5" s="2">
        <v>159684</v>
      </c>
      <c r="P5" s="2">
        <v>154250</v>
      </c>
      <c r="Q5" s="2">
        <v>158846</v>
      </c>
      <c r="R5" s="2">
        <v>156631</v>
      </c>
      <c r="S5" s="2">
        <v>146889</v>
      </c>
      <c r="T5" s="2">
        <v>149265</v>
      </c>
      <c r="U5" s="2">
        <v>154918</v>
      </c>
      <c r="V5" s="2">
        <v>167629</v>
      </c>
      <c r="W5" s="2">
        <v>158386</v>
      </c>
      <c r="X5" s="2">
        <v>160862</v>
      </c>
      <c r="Y5" s="2">
        <v>160193</v>
      </c>
      <c r="Z5" s="2">
        <v>144318</v>
      </c>
      <c r="AA5" s="2">
        <v>154118</v>
      </c>
      <c r="AB5" s="2">
        <v>152226</v>
      </c>
      <c r="AC5" s="2">
        <v>165126</v>
      </c>
      <c r="AD5" s="2">
        <v>159222</v>
      </c>
      <c r="AE5" s="2">
        <v>157205</v>
      </c>
      <c r="AF5" s="2">
        <v>149256</v>
      </c>
      <c r="AG5" s="2">
        <v>149548</v>
      </c>
      <c r="AH5" s="2">
        <v>150507</v>
      </c>
    </row>
    <row r="6" spans="1:34" x14ac:dyDescent="0.2">
      <c r="A6" s="3"/>
      <c r="B6" s="3"/>
      <c r="C6" s="6" t="s">
        <v>1</v>
      </c>
      <c r="D6" s="2">
        <v>151620</v>
      </c>
      <c r="E6" s="2">
        <v>143812</v>
      </c>
      <c r="F6" s="2">
        <v>144427</v>
      </c>
      <c r="G6" s="2">
        <v>146309</v>
      </c>
      <c r="H6" s="2">
        <v>152310</v>
      </c>
      <c r="I6" s="2">
        <v>156720</v>
      </c>
      <c r="J6" s="2">
        <v>166166</v>
      </c>
      <c r="K6" s="2">
        <v>152101</v>
      </c>
      <c r="L6" s="2">
        <v>142342</v>
      </c>
      <c r="M6" s="2">
        <v>148061</v>
      </c>
      <c r="N6" s="2">
        <v>154366</v>
      </c>
      <c r="O6" s="2">
        <v>166943</v>
      </c>
      <c r="P6" s="2">
        <v>169544</v>
      </c>
      <c r="Q6" s="2">
        <v>172051</v>
      </c>
      <c r="R6" s="2">
        <v>157798</v>
      </c>
      <c r="S6" s="2">
        <v>156660</v>
      </c>
      <c r="T6" s="2">
        <v>163827</v>
      </c>
      <c r="U6" s="2">
        <v>166653</v>
      </c>
      <c r="V6" s="2">
        <v>173497</v>
      </c>
      <c r="W6" s="2">
        <v>178478</v>
      </c>
      <c r="X6" s="2">
        <v>181640</v>
      </c>
      <c r="Y6" s="2">
        <v>166176</v>
      </c>
      <c r="Z6" s="2">
        <v>160054</v>
      </c>
      <c r="AA6" s="2">
        <v>168237</v>
      </c>
      <c r="AB6" s="2">
        <v>169420</v>
      </c>
      <c r="AC6" s="2">
        <v>176846</v>
      </c>
      <c r="AD6" s="2">
        <v>178811</v>
      </c>
      <c r="AE6" s="2">
        <v>180335</v>
      </c>
      <c r="AF6" s="2">
        <v>168255</v>
      </c>
      <c r="AG6" s="2">
        <v>154857</v>
      </c>
      <c r="AH6" s="2">
        <v>166442</v>
      </c>
    </row>
    <row r="7" spans="1:34" x14ac:dyDescent="0.2">
      <c r="C7" s="1" t="s">
        <v>2</v>
      </c>
      <c r="D7" s="2">
        <f t="shared" ref="D7" si="0">SUM(D5:D6)</f>
        <v>310038</v>
      </c>
      <c r="E7" s="2">
        <f t="shared" ref="E7:F7" si="1">SUM(E5:E6)</f>
        <v>294011</v>
      </c>
      <c r="F7" s="2">
        <f t="shared" si="1"/>
        <v>292677</v>
      </c>
      <c r="G7" s="2">
        <f t="shared" ref="G7:H7" si="2">SUM(G5:G6)</f>
        <v>292235</v>
      </c>
      <c r="H7" s="2">
        <f t="shared" si="2"/>
        <v>308791</v>
      </c>
      <c r="I7" s="2">
        <f t="shared" ref="I7:J7" si="3">SUM(I5:I6)</f>
        <v>307243</v>
      </c>
      <c r="J7" s="2">
        <f t="shared" si="3"/>
        <v>319709</v>
      </c>
      <c r="K7" s="2">
        <f t="shared" ref="K7:L7" si="4">SUM(K5:K6)</f>
        <v>300896</v>
      </c>
      <c r="L7" s="2">
        <f t="shared" si="4"/>
        <v>279886</v>
      </c>
      <c r="M7" s="2">
        <f t="shared" ref="M7:N7" si="5">SUM(M5:M6)</f>
        <v>290352</v>
      </c>
      <c r="N7" s="2">
        <f t="shared" si="5"/>
        <v>304675</v>
      </c>
      <c r="O7" s="2">
        <f t="shared" ref="O7:P7" si="6">SUM(O5:O6)</f>
        <v>326627</v>
      </c>
      <c r="P7" s="2">
        <f t="shared" si="6"/>
        <v>323794</v>
      </c>
      <c r="Q7" s="2">
        <f t="shared" ref="Q7:R7" si="7">SUM(Q5:Q6)</f>
        <v>330897</v>
      </c>
      <c r="R7" s="2">
        <f t="shared" si="7"/>
        <v>314429</v>
      </c>
      <c r="S7" s="2">
        <f t="shared" ref="S7:T7" si="8">SUM(S5:S6)</f>
        <v>303549</v>
      </c>
      <c r="T7" s="2">
        <f t="shared" si="8"/>
        <v>313092</v>
      </c>
      <c r="U7" s="2">
        <f t="shared" ref="U7:V7" si="9">SUM(U5:U6)</f>
        <v>321571</v>
      </c>
      <c r="V7" s="2">
        <f t="shared" si="9"/>
        <v>341126</v>
      </c>
      <c r="W7" s="2">
        <f t="shared" ref="W7:X7" si="10">SUM(W5:W6)</f>
        <v>336864</v>
      </c>
      <c r="X7" s="2">
        <f t="shared" si="10"/>
        <v>342502</v>
      </c>
      <c r="Y7" s="2">
        <f t="shared" ref="Y7:Z7" si="11">SUM(Y5:Y6)</f>
        <v>326369</v>
      </c>
      <c r="Z7" s="2">
        <f t="shared" si="11"/>
        <v>304372</v>
      </c>
      <c r="AA7" s="2">
        <f t="shared" ref="AA7:AB7" si="12">SUM(AA5:AA6)</f>
        <v>322355</v>
      </c>
      <c r="AB7" s="2">
        <f t="shared" si="12"/>
        <v>321646</v>
      </c>
      <c r="AC7" s="2">
        <f t="shared" ref="AC7:AD7" si="13">SUM(AC5:AC6)</f>
        <v>341972</v>
      </c>
      <c r="AD7" s="2">
        <f t="shared" si="13"/>
        <v>338033</v>
      </c>
      <c r="AE7" s="2">
        <f t="shared" ref="AE7:AF7" si="14">SUM(AE5:AE6)</f>
        <v>337540</v>
      </c>
      <c r="AF7" s="2">
        <f t="shared" si="14"/>
        <v>317511</v>
      </c>
      <c r="AG7" s="2">
        <f t="shared" ref="AG7:AH7" si="15">SUM(AG5:AG6)</f>
        <v>304405</v>
      </c>
      <c r="AH7" s="2">
        <f t="shared" si="15"/>
        <v>316949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B1" zoomScale="80" zoomScaleNormal="80" workbookViewId="0">
      <selection activeCell="P10" sqref="P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2.625" style="1" customWidth="1"/>
    <col min="6" max="6" width="11.5" style="1" customWidth="1"/>
    <col min="7" max="9" width="11.25" style="1" customWidth="1"/>
    <col min="10" max="16" width="13.625" style="1" customWidth="1"/>
    <col min="17" max="16384" width="9" style="1"/>
  </cols>
  <sheetData>
    <row r="4" spans="1:16" x14ac:dyDescent="0.2">
      <c r="D4" s="4">
        <v>44713</v>
      </c>
      <c r="E4" s="4">
        <v>44743</v>
      </c>
      <c r="F4" s="4">
        <v>44774</v>
      </c>
      <c r="G4" s="4">
        <v>44805</v>
      </c>
      <c r="H4" s="4">
        <v>44835</v>
      </c>
      <c r="I4" s="4">
        <v>44866</v>
      </c>
      <c r="J4" s="4">
        <v>44896</v>
      </c>
      <c r="K4" s="9">
        <v>44927</v>
      </c>
      <c r="L4" s="9">
        <v>44958</v>
      </c>
      <c r="M4" s="9">
        <v>44986</v>
      </c>
      <c r="N4" s="9">
        <v>45017</v>
      </c>
      <c r="O4" s="9">
        <v>45047</v>
      </c>
      <c r="P4" s="9">
        <v>45078</v>
      </c>
    </row>
    <row r="5" spans="1:16" x14ac:dyDescent="0.2">
      <c r="A5" s="2"/>
      <c r="B5" s="2"/>
      <c r="C5" s="2" t="s">
        <v>0</v>
      </c>
      <c r="D5" s="2">
        <v>3979171</v>
      </c>
      <c r="E5" s="2">
        <v>4586676</v>
      </c>
      <c r="F5" s="2">
        <v>4520311</v>
      </c>
      <c r="G5" s="2">
        <v>4149384</v>
      </c>
      <c r="H5" s="2">
        <v>5231803</v>
      </c>
      <c r="I5" s="2">
        <v>5095110</v>
      </c>
      <c r="J5" s="2">
        <v>5618401</v>
      </c>
      <c r="K5" s="2">
        <v>5800104</v>
      </c>
      <c r="L5" s="2">
        <v>5160248</v>
      </c>
      <c r="M5" s="2">
        <v>5674101</v>
      </c>
      <c r="N5" s="2">
        <v>5284127</v>
      </c>
      <c r="O5" s="2">
        <v>4875541</v>
      </c>
      <c r="P5" s="2">
        <v>4585495</v>
      </c>
    </row>
    <row r="6" spans="1:16" x14ac:dyDescent="0.2">
      <c r="A6" s="3"/>
      <c r="B6" s="3"/>
      <c r="C6" s="3" t="s">
        <v>1</v>
      </c>
      <c r="D6" s="3">
        <v>1802685</v>
      </c>
      <c r="E6" s="3">
        <v>2386198</v>
      </c>
      <c r="F6" s="3">
        <v>2588818</v>
      </c>
      <c r="G6" s="2">
        <v>2556177</v>
      </c>
      <c r="H6" s="2">
        <v>3093135</v>
      </c>
      <c r="I6" s="2">
        <v>3566116</v>
      </c>
      <c r="J6" s="2">
        <v>4453250</v>
      </c>
      <c r="K6" s="2">
        <v>4639810</v>
      </c>
      <c r="L6" s="2">
        <v>4554039</v>
      </c>
      <c r="M6" s="2">
        <v>5119684</v>
      </c>
      <c r="N6" s="2">
        <v>4919873</v>
      </c>
      <c r="O6" s="2">
        <v>4592552</v>
      </c>
      <c r="P6" s="2">
        <v>4813808</v>
      </c>
    </row>
    <row r="7" spans="1:16" x14ac:dyDescent="0.2">
      <c r="C7" s="1" t="s">
        <v>2</v>
      </c>
      <c r="D7" s="2">
        <v>5781856</v>
      </c>
      <c r="E7" s="2">
        <v>6972874</v>
      </c>
      <c r="F7" s="2">
        <v>7109129</v>
      </c>
      <c r="G7" s="2">
        <v>6705561</v>
      </c>
      <c r="H7" s="2">
        <f t="shared" ref="H7:M7" si="0">SUM(H5:H6)</f>
        <v>8324938</v>
      </c>
      <c r="I7" s="2">
        <f t="shared" si="0"/>
        <v>8661226</v>
      </c>
      <c r="J7" s="2">
        <f t="shared" si="0"/>
        <v>10071651</v>
      </c>
      <c r="K7" s="2">
        <f t="shared" si="0"/>
        <v>10439914</v>
      </c>
      <c r="L7" s="2">
        <f t="shared" si="0"/>
        <v>9714287</v>
      </c>
      <c r="M7" s="2">
        <f t="shared" si="0"/>
        <v>10793785</v>
      </c>
      <c r="N7" s="2">
        <f t="shared" ref="N7:O7" si="1">SUM(N5:N6)</f>
        <v>10204000</v>
      </c>
      <c r="O7" s="2">
        <f t="shared" si="1"/>
        <v>9468093</v>
      </c>
      <c r="P7" s="2">
        <f t="shared" ref="P7" si="2">SUM(P5:P6)</f>
        <v>9399303</v>
      </c>
    </row>
    <row r="8" spans="1:16" x14ac:dyDescent="0.2">
      <c r="A8" s="2"/>
      <c r="B8" s="2"/>
      <c r="C8" s="2"/>
      <c r="D8" s="2"/>
      <c r="E8" s="2"/>
      <c r="F8" s="2"/>
    </row>
    <row r="9" spans="1:16" x14ac:dyDescent="0.2">
      <c r="A9" s="3"/>
      <c r="B9" s="3"/>
      <c r="C9" s="3"/>
      <c r="D9" s="3"/>
      <c r="E9" s="3"/>
      <c r="F9" s="3"/>
    </row>
    <row r="41" spans="4:12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</row>
  </sheetData>
  <mergeCells count="1">
    <mergeCell ref="D41:L41"/>
  </mergeCells>
  <pageMargins left="0.7" right="0.7" top="0.75" bottom="0.75" header="0.3" footer="0.3"/>
  <pageSetup paperSize="9" scale="81" orientation="landscape" r:id="rId1"/>
  <ignoredErrors>
    <ignoredError sqref="H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5-Jul</vt:lpstr>
      <vt:lpstr>Daily flt 5-Jul</vt:lpstr>
      <vt:lpstr>Pax 1 month</vt:lpstr>
      <vt:lpstr>Pax 1 year</vt:lpstr>
      <vt:lpstr>'Daily flt 5-Jul'!Print_Area</vt:lpstr>
      <vt:lpstr>'Daily pax 5-Jul'!Print_Area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2023-07-06T07:39:42Z</cp:lastPrinted>
  <dcterms:created xsi:type="dcterms:W3CDTF">2022-10-17T04:10:42Z</dcterms:created>
  <dcterms:modified xsi:type="dcterms:W3CDTF">2023-07-06T07:40:17Z</dcterms:modified>
</cp:coreProperties>
</file>