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CAAT's work\Air Transport Stats Daily 24-Jul-23 onwards\"/>
    </mc:Choice>
  </mc:AlternateContent>
  <bookViews>
    <workbookView xWindow="-105" yWindow="-105" windowWidth="19425" windowHeight="10305"/>
  </bookViews>
  <sheets>
    <sheet name="Daily pax 28-Aug" sheetId="218" r:id="rId1"/>
    <sheet name="Daily flt 28-Aug" sheetId="21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28-Aug'!$D$59:$AN$90</definedName>
    <definedName name="_xlnm.Print_Area" localSheetId="0">'Daily pax 28-Aug'!$D$60:$AN$88</definedName>
    <definedName name="_xlnm.Print_Area" localSheetId="2">'Pax 1 month'!$J$17:$AE$49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19" l="1"/>
  <c r="AK26" i="219"/>
  <c r="AJ26" i="219"/>
  <c r="AI26" i="219"/>
  <c r="AH26" i="219"/>
  <c r="AG26" i="219"/>
  <c r="AF26" i="219"/>
  <c r="AE26" i="219"/>
  <c r="AD26" i="219"/>
  <c r="AC26" i="219"/>
  <c r="AB26" i="219"/>
  <c r="AA26" i="219"/>
  <c r="Z26" i="219"/>
  <c r="Y26" i="219"/>
  <c r="X26" i="219"/>
  <c r="W26" i="219"/>
  <c r="V26" i="219"/>
  <c r="U26" i="219"/>
  <c r="T26" i="219"/>
  <c r="S26" i="219"/>
  <c r="R26" i="219"/>
  <c r="Q26" i="219"/>
  <c r="P26" i="219"/>
  <c r="O26" i="219"/>
  <c r="N26" i="219"/>
  <c r="M26" i="219"/>
  <c r="L26" i="219"/>
  <c r="K26" i="219"/>
  <c r="J26" i="219"/>
  <c r="I26" i="219"/>
  <c r="H26" i="219"/>
  <c r="G26" i="219"/>
  <c r="F26" i="219"/>
  <c r="E26" i="219"/>
  <c r="D26" i="219"/>
  <c r="AM26" i="219" s="1"/>
  <c r="AM25" i="219"/>
  <c r="AM24" i="219"/>
  <c r="AL26" i="218"/>
  <c r="AK26" i="218"/>
  <c r="AJ26" i="218"/>
  <c r="AI26" i="218"/>
  <c r="AH26" i="218"/>
  <c r="AG26" i="218"/>
  <c r="AF26" i="218"/>
  <c r="AE26" i="218"/>
  <c r="AD26" i="218"/>
  <c r="AC26" i="218"/>
  <c r="AB26" i="218"/>
  <c r="AA26" i="218"/>
  <c r="Z26" i="218"/>
  <c r="Y26" i="218"/>
  <c r="X26" i="218"/>
  <c r="W26" i="218"/>
  <c r="V26" i="218"/>
  <c r="U26" i="218"/>
  <c r="T26" i="218"/>
  <c r="S26" i="218"/>
  <c r="R26" i="218"/>
  <c r="Q26" i="218"/>
  <c r="P26" i="218"/>
  <c r="O26" i="218"/>
  <c r="N26" i="218"/>
  <c r="M26" i="218"/>
  <c r="L26" i="218"/>
  <c r="K26" i="218"/>
  <c r="J26" i="218"/>
  <c r="I26" i="218"/>
  <c r="H26" i="218"/>
  <c r="G26" i="218"/>
  <c r="F26" i="218"/>
  <c r="E26" i="218"/>
  <c r="D26" i="218"/>
  <c r="AM26" i="218" s="1"/>
  <c r="AM25" i="218"/>
  <c r="AM24" i="218"/>
  <c r="AI7" i="5"/>
  <c r="AH7" i="5" l="1"/>
  <c r="AG7" i="5" l="1"/>
  <c r="AF7" i="5" l="1"/>
  <c r="AE7" i="5" l="1"/>
  <c r="AD7" i="5" l="1"/>
  <c r="AC7" i="5"/>
  <c r="AB7" i="5"/>
  <c r="AA7" i="5"/>
  <c r="Z7" i="5"/>
  <c r="Y7" i="5"/>
  <c r="X7" i="5"/>
  <c r="W7" i="5" l="1"/>
  <c r="V7" i="5" l="1"/>
  <c r="U7" i="5" l="1"/>
  <c r="T7" i="5" l="1"/>
  <c r="S7" i="5" l="1"/>
  <c r="R7" i="5" l="1"/>
  <c r="Q7" i="5" l="1"/>
  <c r="P7" i="5" l="1"/>
  <c r="O7" i="5"/>
  <c r="N7" i="5" l="1"/>
  <c r="M7" i="5" l="1"/>
  <c r="L7" i="5"/>
  <c r="K7" i="5"/>
  <c r="J7" i="5"/>
  <c r="I7" i="5"/>
  <c r="H7" i="5"/>
  <c r="P7" i="4"/>
  <c r="G7" i="5"/>
  <c r="F7" i="5"/>
  <c r="E7" i="5"/>
  <c r="D7" i="5"/>
  <c r="O7" i="4"/>
  <c r="N7" i="4"/>
  <c r="M7" i="4"/>
  <c r="L7" i="4"/>
  <c r="K7" i="4"/>
  <c r="J7" i="4"/>
  <c r="I7" i="4"/>
  <c r="H7" i="4"/>
  <c r="G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<sst xmlns="http://schemas.openxmlformats.org/spreadsheetml/2006/main" count="125" uniqueCount="42">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</sst>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28-Aug'!$C$24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28-Aug'!$D$4:$AL$4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28-Aug'!$D$24:$AL$24</c:f>
              <c:numCache>
                <c:formatCode>_(* #,##0_);_(* \(#,##0\);_(* "-"??_);_(@_)</c:formatCode>
                <c:ptCount val="31"/>
                <c:pt idx="0">
                  <c:v>30818</c:v>
                </c:pt>
                <c:pt idx="1">
                  <c:v>40845</c:v>
                </c:pt>
                <c:pt idx="2" formatCode="#,##0">
                  <c:v>4358</c:v>
                </c:pt>
                <c:pt idx="3" formatCode="#,##0">
                  <c:v>14156</c:v>
                </c:pt>
                <c:pt idx="4" formatCode="#,##0">
                  <c:v>8714</c:v>
                </c:pt>
                <c:pt idx="5" formatCode="#,##0">
                  <c:v>14993</c:v>
                </c:pt>
                <c:pt idx="6" formatCode="#,##0">
                  <c:v>343</c:v>
                </c:pt>
                <c:pt idx="7" formatCode="#,##0">
                  <c:v>327</c:v>
                </c:pt>
                <c:pt idx="8" formatCode="#,##0">
                  <c:v>98</c:v>
                </c:pt>
                <c:pt idx="9" formatCode="#,##0">
                  <c:v>3938</c:v>
                </c:pt>
                <c:pt idx="10" formatCode="#,##0">
                  <c:v>4273</c:v>
                </c:pt>
                <c:pt idx="11" formatCode="#,##0">
                  <c:v>348</c:v>
                </c:pt>
                <c:pt idx="12" formatCode="#,##0">
                  <c:v>1532</c:v>
                </c:pt>
                <c:pt idx="13" formatCode="#,##0">
                  <c:v>925</c:v>
                </c:pt>
                <c:pt idx="14" formatCode="#,##0">
                  <c:v>2448</c:v>
                </c:pt>
                <c:pt idx="15" formatCode="#,##0">
                  <c:v>660</c:v>
                </c:pt>
                <c:pt idx="16" formatCode="#,##0">
                  <c:v>338</c:v>
                </c:pt>
                <c:pt idx="17" formatCode="#,##0">
                  <c:v>481</c:v>
                </c:pt>
                <c:pt idx="18" formatCode="#,##0">
                  <c:v>1071</c:v>
                </c:pt>
                <c:pt idx="19" formatCode="#,##0">
                  <c:v>961</c:v>
                </c:pt>
                <c:pt idx="20" formatCode="#,##0">
                  <c:v>295</c:v>
                </c:pt>
                <c:pt idx="21" formatCode="#,##0">
                  <c:v>416</c:v>
                </c:pt>
                <c:pt idx="22" formatCode="#,##0">
                  <c:v>580</c:v>
                </c:pt>
                <c:pt idx="23" formatCode="#,##0">
                  <c:v>4034</c:v>
                </c:pt>
                <c:pt idx="24" formatCode="#,##0">
                  <c:v>245</c:v>
                </c:pt>
                <c:pt idx="25" formatCode="#,##0">
                  <c:v>4804</c:v>
                </c:pt>
                <c:pt idx="26" formatCode="#,##0">
                  <c:v>2861</c:v>
                </c:pt>
                <c:pt idx="27" formatCode="#,##0">
                  <c:v>122</c:v>
                </c:pt>
                <c:pt idx="28" formatCode="#,##0">
                  <c:v>146</c:v>
                </c:pt>
                <c:pt idx="29" formatCode="#,##0">
                  <c:v>6158</c:v>
                </c:pt>
                <c:pt idx="30" formatCode="#,##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A-4EF9-8322-BD6B7D161C20}"/>
            </c:ext>
          </c:extLst>
        </c:ser>
        <c:ser>
          <c:idx val="2"/>
          <c:order val="1"/>
          <c:tx>
            <c:strRef>
              <c:f>'Daily pax 28-Aug'!$C$25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28-Aug'!$D$4:$AL$4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28-Aug'!$D$25:$AL$25</c:f>
              <c:numCache>
                <c:formatCode>_(* #,##0_);_(* \(#,##0\);_(* "-"??_);_(@_)</c:formatCode>
                <c:ptCount val="31"/>
                <c:pt idx="0">
                  <c:v>107079</c:v>
                </c:pt>
                <c:pt idx="1">
                  <c:v>28329</c:v>
                </c:pt>
                <c:pt idx="2">
                  <c:v>0</c:v>
                </c:pt>
                <c:pt idx="3" formatCode="#,##0">
                  <c:v>3569</c:v>
                </c:pt>
                <c:pt idx="4" formatCode="#,##0">
                  <c:v>644</c:v>
                </c:pt>
                <c:pt idx="5" formatCode="#,##0">
                  <c:v>16861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A-4EF9-8322-BD6B7D161C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28th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28-Aug'!$C$24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28-Aug'!$D$4:$AL$4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28-Aug'!$D$24:$AL$24</c:f>
              <c:numCache>
                <c:formatCode>_(* #,##0_);_(* \(#,##0\);_(* "-"??_);_(@_)</c:formatCode>
                <c:ptCount val="31"/>
                <c:pt idx="0">
                  <c:v>231</c:v>
                </c:pt>
                <c:pt idx="1">
                  <c:v>258</c:v>
                </c:pt>
                <c:pt idx="2" formatCode="#,##0">
                  <c:v>28</c:v>
                </c:pt>
                <c:pt idx="3" formatCode="#,##0">
                  <c:v>96</c:v>
                </c:pt>
                <c:pt idx="4" formatCode="#,##0">
                  <c:v>52</c:v>
                </c:pt>
                <c:pt idx="5" formatCode="#,##0">
                  <c:v>116</c:v>
                </c:pt>
                <c:pt idx="6" formatCode="#,##0">
                  <c:v>2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32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2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4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65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2-4430-95BD-E96EA53927AF}"/>
            </c:ext>
          </c:extLst>
        </c:ser>
        <c:ser>
          <c:idx val="2"/>
          <c:order val="1"/>
          <c:tx>
            <c:strRef>
              <c:f>'Daily flt 28-Aug'!$C$25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28-Aug'!$D$4:$AL$4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28-Aug'!$D$25:$AL$25</c:f>
              <c:numCache>
                <c:formatCode>_(* #,##0_);_(* \(#,##0\);_(* "-"??_);_(@_)</c:formatCode>
                <c:ptCount val="31"/>
                <c:pt idx="0">
                  <c:v>571</c:v>
                </c:pt>
                <c:pt idx="1">
                  <c:v>200</c:v>
                </c:pt>
                <c:pt idx="2">
                  <c:v>0</c:v>
                </c:pt>
                <c:pt idx="3" formatCode="#,##0">
                  <c:v>30</c:v>
                </c:pt>
                <c:pt idx="4" formatCode="#,##0">
                  <c:v>4</c:v>
                </c:pt>
                <c:pt idx="5" formatCode="#,##0">
                  <c:v>109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2-4430-95BD-E96EA53927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July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45135</c:v>
                </c:pt>
                <c:pt idx="1">
                  <c:v>45136</c:v>
                </c:pt>
                <c:pt idx="2">
                  <c:v>45137</c:v>
                </c:pt>
                <c:pt idx="3">
                  <c:v>45138</c:v>
                </c:pt>
                <c:pt idx="4">
                  <c:v>45139</c:v>
                </c:pt>
                <c:pt idx="5">
                  <c:v>45140</c:v>
                </c:pt>
                <c:pt idx="6">
                  <c:v>45141</c:v>
                </c:pt>
                <c:pt idx="7">
                  <c:v>45142</c:v>
                </c:pt>
                <c:pt idx="8">
                  <c:v>45143</c:v>
                </c:pt>
                <c:pt idx="9">
                  <c:v>45144</c:v>
                </c:pt>
                <c:pt idx="10">
                  <c:v>45145</c:v>
                </c:pt>
                <c:pt idx="11">
                  <c:v>45146</c:v>
                </c:pt>
                <c:pt idx="12">
                  <c:v>45147</c:v>
                </c:pt>
                <c:pt idx="13">
                  <c:v>45148</c:v>
                </c:pt>
                <c:pt idx="14">
                  <c:v>45149</c:v>
                </c:pt>
                <c:pt idx="15">
                  <c:v>45150</c:v>
                </c:pt>
                <c:pt idx="16">
                  <c:v>45151</c:v>
                </c:pt>
                <c:pt idx="17">
                  <c:v>45152</c:v>
                </c:pt>
                <c:pt idx="18">
                  <c:v>45153</c:v>
                </c:pt>
                <c:pt idx="19">
                  <c:v>45154</c:v>
                </c:pt>
                <c:pt idx="20">
                  <c:v>45155</c:v>
                </c:pt>
                <c:pt idx="21">
                  <c:v>45156</c:v>
                </c:pt>
                <c:pt idx="22">
                  <c:v>45157</c:v>
                </c:pt>
                <c:pt idx="23">
                  <c:v>45158</c:v>
                </c:pt>
                <c:pt idx="24">
                  <c:v>45159</c:v>
                </c:pt>
                <c:pt idx="25">
                  <c:v>45160</c:v>
                </c:pt>
                <c:pt idx="26">
                  <c:v>45161</c:v>
                </c:pt>
                <c:pt idx="27">
                  <c:v>45162</c:v>
                </c:pt>
                <c:pt idx="28">
                  <c:v>45163</c:v>
                </c:pt>
                <c:pt idx="29">
                  <c:v>45164</c:v>
                </c:pt>
                <c:pt idx="30">
                  <c:v>45165</c:v>
                </c:pt>
                <c:pt idx="31">
                  <c:v>45166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371906</c:v>
                </c:pt>
                <c:pt idx="1">
                  <c:v>362655</c:v>
                </c:pt>
                <c:pt idx="2">
                  <c:v>356000</c:v>
                </c:pt>
                <c:pt idx="3">
                  <c:v>339446</c:v>
                </c:pt>
                <c:pt idx="4">
                  <c:v>346832</c:v>
                </c:pt>
                <c:pt idx="5">
                  <c:v>347240</c:v>
                </c:pt>
                <c:pt idx="6">
                  <c:v>336331</c:v>
                </c:pt>
                <c:pt idx="7">
                  <c:v>348711</c:v>
                </c:pt>
                <c:pt idx="8">
                  <c:v>350920</c:v>
                </c:pt>
                <c:pt idx="9">
                  <c:v>358146</c:v>
                </c:pt>
                <c:pt idx="10">
                  <c:v>334902</c:v>
                </c:pt>
                <c:pt idx="11">
                  <c:v>328760</c:v>
                </c:pt>
                <c:pt idx="12">
                  <c:v>341196</c:v>
                </c:pt>
                <c:pt idx="13">
                  <c:v>347592</c:v>
                </c:pt>
                <c:pt idx="14">
                  <c:v>356848</c:v>
                </c:pt>
                <c:pt idx="15">
                  <c:v>358100</c:v>
                </c:pt>
                <c:pt idx="16">
                  <c:v>345912</c:v>
                </c:pt>
                <c:pt idx="17">
                  <c:v>356416</c:v>
                </c:pt>
                <c:pt idx="18">
                  <c:v>348677</c:v>
                </c:pt>
                <c:pt idx="19">
                  <c:v>348682</c:v>
                </c:pt>
                <c:pt idx="20">
                  <c:v>341718</c:v>
                </c:pt>
                <c:pt idx="21">
                  <c:v>357020</c:v>
                </c:pt>
                <c:pt idx="22">
                  <c:v>348788</c:v>
                </c:pt>
                <c:pt idx="23">
                  <c:v>351902</c:v>
                </c:pt>
                <c:pt idx="24">
                  <c:v>340588</c:v>
                </c:pt>
                <c:pt idx="25">
                  <c:v>315224</c:v>
                </c:pt>
                <c:pt idx="26">
                  <c:v>316356</c:v>
                </c:pt>
                <c:pt idx="27">
                  <c:v>324273</c:v>
                </c:pt>
                <c:pt idx="28">
                  <c:v>341621</c:v>
                </c:pt>
                <c:pt idx="29">
                  <c:v>331240</c:v>
                </c:pt>
                <c:pt idx="30">
                  <c:v>326157</c:v>
                </c:pt>
                <c:pt idx="31">
                  <c:v>309499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45135</c:v>
                </c:pt>
                <c:pt idx="1">
                  <c:v>45136</c:v>
                </c:pt>
                <c:pt idx="2">
                  <c:v>45137</c:v>
                </c:pt>
                <c:pt idx="3">
                  <c:v>45138</c:v>
                </c:pt>
                <c:pt idx="4">
                  <c:v>45139</c:v>
                </c:pt>
                <c:pt idx="5">
                  <c:v>45140</c:v>
                </c:pt>
                <c:pt idx="6">
                  <c:v>45141</c:v>
                </c:pt>
                <c:pt idx="7">
                  <c:v>45142</c:v>
                </c:pt>
                <c:pt idx="8">
                  <c:v>45143</c:v>
                </c:pt>
                <c:pt idx="9">
                  <c:v>45144</c:v>
                </c:pt>
                <c:pt idx="10">
                  <c:v>45145</c:v>
                </c:pt>
                <c:pt idx="11">
                  <c:v>45146</c:v>
                </c:pt>
                <c:pt idx="12">
                  <c:v>45147</c:v>
                </c:pt>
                <c:pt idx="13">
                  <c:v>45148</c:v>
                </c:pt>
                <c:pt idx="14">
                  <c:v>45149</c:v>
                </c:pt>
                <c:pt idx="15">
                  <c:v>45150</c:v>
                </c:pt>
                <c:pt idx="16">
                  <c:v>45151</c:v>
                </c:pt>
                <c:pt idx="17">
                  <c:v>45152</c:v>
                </c:pt>
                <c:pt idx="18">
                  <c:v>45153</c:v>
                </c:pt>
                <c:pt idx="19">
                  <c:v>45154</c:v>
                </c:pt>
                <c:pt idx="20">
                  <c:v>45155</c:v>
                </c:pt>
                <c:pt idx="21">
                  <c:v>45156</c:v>
                </c:pt>
                <c:pt idx="22">
                  <c:v>45157</c:v>
                </c:pt>
                <c:pt idx="23">
                  <c:v>45158</c:v>
                </c:pt>
                <c:pt idx="24">
                  <c:v>45159</c:v>
                </c:pt>
                <c:pt idx="25">
                  <c:v>45160</c:v>
                </c:pt>
                <c:pt idx="26">
                  <c:v>45161</c:v>
                </c:pt>
                <c:pt idx="27">
                  <c:v>45162</c:v>
                </c:pt>
                <c:pt idx="28">
                  <c:v>45163</c:v>
                </c:pt>
                <c:pt idx="29">
                  <c:v>45164</c:v>
                </c:pt>
                <c:pt idx="30">
                  <c:v>45165</c:v>
                </c:pt>
                <c:pt idx="31">
                  <c:v>45166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175552</c:v>
                </c:pt>
                <c:pt idx="1">
                  <c:v>166625</c:v>
                </c:pt>
                <c:pt idx="2">
                  <c:v>161663</c:v>
                </c:pt>
                <c:pt idx="3">
                  <c:v>155488</c:v>
                </c:pt>
                <c:pt idx="4">
                  <c:v>164889</c:v>
                </c:pt>
                <c:pt idx="5">
                  <c:v>169814</c:v>
                </c:pt>
                <c:pt idx="6">
                  <c:v>161400</c:v>
                </c:pt>
                <c:pt idx="7">
                  <c:v>164962</c:v>
                </c:pt>
                <c:pt idx="8">
                  <c:v>162385</c:v>
                </c:pt>
                <c:pt idx="9">
                  <c:v>166080</c:v>
                </c:pt>
                <c:pt idx="10">
                  <c:v>157384</c:v>
                </c:pt>
                <c:pt idx="11">
                  <c:v>153297</c:v>
                </c:pt>
                <c:pt idx="12">
                  <c:v>164064</c:v>
                </c:pt>
                <c:pt idx="13">
                  <c:v>169327</c:v>
                </c:pt>
                <c:pt idx="14">
                  <c:v>169462</c:v>
                </c:pt>
                <c:pt idx="15">
                  <c:v>163448</c:v>
                </c:pt>
                <c:pt idx="16">
                  <c:v>155867</c:v>
                </c:pt>
                <c:pt idx="17">
                  <c:v>172156</c:v>
                </c:pt>
                <c:pt idx="18">
                  <c:v>167770</c:v>
                </c:pt>
                <c:pt idx="19">
                  <c:v>168780</c:v>
                </c:pt>
                <c:pt idx="20">
                  <c:v>163925</c:v>
                </c:pt>
                <c:pt idx="21">
                  <c:v>171114</c:v>
                </c:pt>
                <c:pt idx="22">
                  <c:v>164615</c:v>
                </c:pt>
                <c:pt idx="23">
                  <c:v>164193</c:v>
                </c:pt>
                <c:pt idx="24">
                  <c:v>163366</c:v>
                </c:pt>
                <c:pt idx="25">
                  <c:v>150859</c:v>
                </c:pt>
                <c:pt idx="26">
                  <c:v>150726</c:v>
                </c:pt>
                <c:pt idx="27">
                  <c:v>156162</c:v>
                </c:pt>
                <c:pt idx="28">
                  <c:v>165783</c:v>
                </c:pt>
                <c:pt idx="29">
                  <c:v>156222</c:v>
                </c:pt>
                <c:pt idx="30">
                  <c:v>153365</c:v>
                </c:pt>
                <c:pt idx="31">
                  <c:v>151487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45135</c:v>
                </c:pt>
                <c:pt idx="1">
                  <c:v>45136</c:v>
                </c:pt>
                <c:pt idx="2">
                  <c:v>45137</c:v>
                </c:pt>
                <c:pt idx="3">
                  <c:v>45138</c:v>
                </c:pt>
                <c:pt idx="4">
                  <c:v>45139</c:v>
                </c:pt>
                <c:pt idx="5">
                  <c:v>45140</c:v>
                </c:pt>
                <c:pt idx="6">
                  <c:v>45141</c:v>
                </c:pt>
                <c:pt idx="7">
                  <c:v>45142</c:v>
                </c:pt>
                <c:pt idx="8">
                  <c:v>45143</c:v>
                </c:pt>
                <c:pt idx="9">
                  <c:v>45144</c:v>
                </c:pt>
                <c:pt idx="10">
                  <c:v>45145</c:v>
                </c:pt>
                <c:pt idx="11">
                  <c:v>45146</c:v>
                </c:pt>
                <c:pt idx="12">
                  <c:v>45147</c:v>
                </c:pt>
                <c:pt idx="13">
                  <c:v>45148</c:v>
                </c:pt>
                <c:pt idx="14">
                  <c:v>45149</c:v>
                </c:pt>
                <c:pt idx="15">
                  <c:v>45150</c:v>
                </c:pt>
                <c:pt idx="16">
                  <c:v>45151</c:v>
                </c:pt>
                <c:pt idx="17">
                  <c:v>45152</c:v>
                </c:pt>
                <c:pt idx="18">
                  <c:v>45153</c:v>
                </c:pt>
                <c:pt idx="19">
                  <c:v>45154</c:v>
                </c:pt>
                <c:pt idx="20">
                  <c:v>45155</c:v>
                </c:pt>
                <c:pt idx="21">
                  <c:v>45156</c:v>
                </c:pt>
                <c:pt idx="22">
                  <c:v>45157</c:v>
                </c:pt>
                <c:pt idx="23">
                  <c:v>45158</c:v>
                </c:pt>
                <c:pt idx="24">
                  <c:v>45159</c:v>
                </c:pt>
                <c:pt idx="25">
                  <c:v>45160</c:v>
                </c:pt>
                <c:pt idx="26">
                  <c:v>45161</c:v>
                </c:pt>
                <c:pt idx="27">
                  <c:v>45162</c:v>
                </c:pt>
                <c:pt idx="28">
                  <c:v>45163</c:v>
                </c:pt>
                <c:pt idx="29">
                  <c:v>45164</c:v>
                </c:pt>
                <c:pt idx="30">
                  <c:v>45165</c:v>
                </c:pt>
                <c:pt idx="31">
                  <c:v>45166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196354</c:v>
                </c:pt>
                <c:pt idx="1">
                  <c:v>196030</c:v>
                </c:pt>
                <c:pt idx="2">
                  <c:v>194337</c:v>
                </c:pt>
                <c:pt idx="3">
                  <c:v>183958</c:v>
                </c:pt>
                <c:pt idx="4">
                  <c:v>181943</c:v>
                </c:pt>
                <c:pt idx="5">
                  <c:v>177426</c:v>
                </c:pt>
                <c:pt idx="6">
                  <c:v>174931</c:v>
                </c:pt>
                <c:pt idx="7">
                  <c:v>183749</c:v>
                </c:pt>
                <c:pt idx="8">
                  <c:v>188535</c:v>
                </c:pt>
                <c:pt idx="9">
                  <c:v>192066</c:v>
                </c:pt>
                <c:pt idx="10">
                  <c:v>177518</c:v>
                </c:pt>
                <c:pt idx="11">
                  <c:v>175463</c:v>
                </c:pt>
                <c:pt idx="12">
                  <c:v>177132</c:v>
                </c:pt>
                <c:pt idx="13">
                  <c:v>178265</c:v>
                </c:pt>
                <c:pt idx="14">
                  <c:v>187386</c:v>
                </c:pt>
                <c:pt idx="15">
                  <c:v>194652</c:v>
                </c:pt>
                <c:pt idx="16">
                  <c:v>190045</c:v>
                </c:pt>
                <c:pt idx="17">
                  <c:v>184260</c:v>
                </c:pt>
                <c:pt idx="18">
                  <c:v>180907</c:v>
                </c:pt>
                <c:pt idx="19">
                  <c:v>179902</c:v>
                </c:pt>
                <c:pt idx="20">
                  <c:v>177793</c:v>
                </c:pt>
                <c:pt idx="21">
                  <c:v>185906</c:v>
                </c:pt>
                <c:pt idx="22">
                  <c:v>184173</c:v>
                </c:pt>
                <c:pt idx="23">
                  <c:v>187709</c:v>
                </c:pt>
                <c:pt idx="24">
                  <c:v>177222</c:v>
                </c:pt>
                <c:pt idx="25">
                  <c:v>164365</c:v>
                </c:pt>
                <c:pt idx="26">
                  <c:v>165630</c:v>
                </c:pt>
                <c:pt idx="27">
                  <c:v>168111</c:v>
                </c:pt>
                <c:pt idx="28">
                  <c:v>175838</c:v>
                </c:pt>
                <c:pt idx="29">
                  <c:v>175018</c:v>
                </c:pt>
                <c:pt idx="30">
                  <c:v>172792</c:v>
                </c:pt>
                <c:pt idx="31">
                  <c:v>158012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July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6972874</c:v>
                </c:pt>
                <c:pt idx="1">
                  <c:v>7109129</c:v>
                </c:pt>
                <c:pt idx="2">
                  <c:v>6705561</c:v>
                </c:pt>
                <c:pt idx="3">
                  <c:v>8324938</c:v>
                </c:pt>
                <c:pt idx="4">
                  <c:v>8661226</c:v>
                </c:pt>
                <c:pt idx="5">
                  <c:v>10071651</c:v>
                </c:pt>
                <c:pt idx="6">
                  <c:v>10439914</c:v>
                </c:pt>
                <c:pt idx="7">
                  <c:v>9714287</c:v>
                </c:pt>
                <c:pt idx="8">
                  <c:v>10793785</c:v>
                </c:pt>
                <c:pt idx="9">
                  <c:v>10204000</c:v>
                </c:pt>
                <c:pt idx="10">
                  <c:v>9468093</c:v>
                </c:pt>
                <c:pt idx="11">
                  <c:v>9186472</c:v>
                </c:pt>
                <c:pt idx="12">
                  <c:v>10212655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4586676</c:v>
                </c:pt>
                <c:pt idx="1">
                  <c:v>4520311</c:v>
                </c:pt>
                <c:pt idx="2">
                  <c:v>4149384</c:v>
                </c:pt>
                <c:pt idx="3">
                  <c:v>5231803</c:v>
                </c:pt>
                <c:pt idx="4">
                  <c:v>5095110</c:v>
                </c:pt>
                <c:pt idx="5">
                  <c:v>5618401</c:v>
                </c:pt>
                <c:pt idx="6">
                  <c:v>5800104</c:v>
                </c:pt>
                <c:pt idx="7">
                  <c:v>5160248</c:v>
                </c:pt>
                <c:pt idx="8">
                  <c:v>5674101</c:v>
                </c:pt>
                <c:pt idx="9">
                  <c:v>5284127</c:v>
                </c:pt>
                <c:pt idx="10">
                  <c:v>4875541</c:v>
                </c:pt>
                <c:pt idx="11">
                  <c:v>4564161</c:v>
                </c:pt>
                <c:pt idx="12">
                  <c:v>4906598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2386198</c:v>
                </c:pt>
                <c:pt idx="1">
                  <c:v>2588818</c:v>
                </c:pt>
                <c:pt idx="2">
                  <c:v>2556177</c:v>
                </c:pt>
                <c:pt idx="3">
                  <c:v>3093135</c:v>
                </c:pt>
                <c:pt idx="4">
                  <c:v>3566116</c:v>
                </c:pt>
                <c:pt idx="5">
                  <c:v>4453250</c:v>
                </c:pt>
                <c:pt idx="6">
                  <c:v>4639810</c:v>
                </c:pt>
                <c:pt idx="7">
                  <c:v>4554039</c:v>
                </c:pt>
                <c:pt idx="8">
                  <c:v>5119684</c:v>
                </c:pt>
                <c:pt idx="9">
                  <c:v>4919873</c:v>
                </c:pt>
                <c:pt idx="10">
                  <c:v>4592552</c:v>
                </c:pt>
                <c:pt idx="11">
                  <c:v>4622311</c:v>
                </c:pt>
                <c:pt idx="12">
                  <c:v>5306057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243416</xdr:colOff>
      <xdr:row>55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290267</xdr:colOff>
      <xdr:row>17</xdr:row>
      <xdr:rowOff>26528</xdr:rowOff>
    </xdr:from>
    <xdr:to>
      <xdr:col>30</xdr:col>
      <xdr:colOff>809631</xdr:colOff>
      <xdr:row>48</xdr:row>
      <xdr:rowOff>1434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154780</xdr:colOff>
      <xdr:row>9</xdr:row>
      <xdr:rowOff>61118</xdr:rowOff>
    </xdr:from>
    <xdr:to>
      <xdr:col>14</xdr:col>
      <xdr:colOff>892972</xdr:colOff>
      <xdr:row>38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ug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8-Aug"/>
      <sheetName val="Daily flt 28-Aug"/>
      <sheetName val="Daily pax 27-Aug"/>
      <sheetName val="Daily flt 27-Aug"/>
      <sheetName val="Daily pax 26-Aug"/>
      <sheetName val="Daily flt 26-Aug"/>
      <sheetName val="Daily pax 25-Aug"/>
      <sheetName val="Daily flt 25-Aug"/>
      <sheetName val="Daily pax 24-Aug"/>
      <sheetName val="Daily flt 24-Aug"/>
      <sheetName val="Daily pax 23-Aug"/>
      <sheetName val="Daily flt 23-Aug"/>
      <sheetName val="Daily pax 22-Aug"/>
      <sheetName val="Daily flt 22-Aug"/>
      <sheetName val="Daily pax 21-Aug"/>
      <sheetName val="Daily flt 21-Aug"/>
      <sheetName val="Daily pax 20-Aug"/>
      <sheetName val="Daily flt 20-Aug"/>
      <sheetName val="Daily pax 19-Aug"/>
      <sheetName val="Daily flt 19-Aug"/>
      <sheetName val="Daily pax 18-Aug"/>
      <sheetName val="Daily flt 18-Aug"/>
      <sheetName val="Daily pax 17-Aug"/>
      <sheetName val="Daily flt 17-Aug"/>
      <sheetName val="Daily pax 16-Aug"/>
      <sheetName val="Daily flt 16-Aug"/>
      <sheetName val="Daily pax 15-Aug"/>
      <sheetName val="Daily flt 15-Aug"/>
      <sheetName val="Daily pax 14-Aug"/>
      <sheetName val="Daily flt 14-Aug"/>
      <sheetName val="Daily pax 13-Aug"/>
      <sheetName val="Daily flt 13-Aug"/>
      <sheetName val="Daily pax 12-Aug"/>
      <sheetName val="Daily flt 12-Aug"/>
      <sheetName val="Daily pax 11-Aug"/>
      <sheetName val="Daily flt 11-Aug"/>
      <sheetName val="Daily pax 10-Aug"/>
      <sheetName val="Daily flt 10-Aug"/>
      <sheetName val="Daily pax 9-Aug"/>
      <sheetName val="Daily flt 9-Aug"/>
      <sheetName val="Daily pax 8-Aug"/>
      <sheetName val="Daily flt 8-Aug"/>
      <sheetName val="Daily pax 7-Aug"/>
      <sheetName val="Daily flt 7-Aug"/>
      <sheetName val="Daily pax 6-Aug"/>
      <sheetName val="Daily flt 6-Aug"/>
      <sheetName val="Daily pax 5-Aug"/>
      <sheetName val="Daily flt 5-Aug"/>
      <sheetName val="Daily pax 4-Aug"/>
      <sheetName val="Daily flt 4-Aug"/>
      <sheetName val="Daily pax 3-Aug"/>
      <sheetName val="Daily flt 3-Aug"/>
      <sheetName val="Daily pax 2-Aug"/>
      <sheetName val="Daily flt 2-Aug"/>
      <sheetName val="Daily pax 1-Aug"/>
      <sheetName val="Daily flt 1-Aug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30818</v>
          </cell>
          <cell r="E24">
            <v>40845</v>
          </cell>
          <cell r="F24">
            <v>4358</v>
          </cell>
          <cell r="G24">
            <v>14156</v>
          </cell>
          <cell r="H24">
            <v>8714</v>
          </cell>
          <cell r="I24">
            <v>14993</v>
          </cell>
          <cell r="J24">
            <v>343</v>
          </cell>
          <cell r="L24">
            <v>327</v>
          </cell>
          <cell r="M24">
            <v>98</v>
          </cell>
          <cell r="N24">
            <v>3938</v>
          </cell>
          <cell r="O24">
            <v>4273</v>
          </cell>
          <cell r="P24">
            <v>348</v>
          </cell>
          <cell r="Q24">
            <v>1532</v>
          </cell>
          <cell r="R24">
            <v>925</v>
          </cell>
          <cell r="T24">
            <v>2448</v>
          </cell>
          <cell r="U24">
            <v>660</v>
          </cell>
          <cell r="V24">
            <v>338</v>
          </cell>
          <cell r="W24">
            <v>481</v>
          </cell>
          <cell r="Y24">
            <v>1071</v>
          </cell>
          <cell r="Z24">
            <v>961</v>
          </cell>
          <cell r="AA24">
            <v>295</v>
          </cell>
          <cell r="AB24">
            <v>416</v>
          </cell>
          <cell r="AC24">
            <v>580</v>
          </cell>
          <cell r="AD24">
            <v>4034</v>
          </cell>
          <cell r="AE24">
            <v>245</v>
          </cell>
          <cell r="AF24">
            <v>4804</v>
          </cell>
          <cell r="AG24">
            <v>2861</v>
          </cell>
          <cell r="AI24">
            <v>122</v>
          </cell>
          <cell r="AJ24">
            <v>146</v>
          </cell>
          <cell r="AK24">
            <v>6158</v>
          </cell>
          <cell r="AL24">
            <v>199</v>
          </cell>
        </row>
        <row r="25">
          <cell r="C25" t="str">
            <v>International</v>
          </cell>
          <cell r="D25">
            <v>107079</v>
          </cell>
          <cell r="E25">
            <v>28329</v>
          </cell>
          <cell r="F25">
            <v>0</v>
          </cell>
          <cell r="G25">
            <v>3569</v>
          </cell>
          <cell r="H25">
            <v>644</v>
          </cell>
          <cell r="I25">
            <v>16861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1201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329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231</v>
          </cell>
          <cell r="E24">
            <v>258</v>
          </cell>
          <cell r="F24">
            <v>28</v>
          </cell>
          <cell r="G24">
            <v>96</v>
          </cell>
          <cell r="H24">
            <v>52</v>
          </cell>
          <cell r="I24">
            <v>116</v>
          </cell>
          <cell r="J24">
            <v>2</v>
          </cell>
          <cell r="L24">
            <v>4</v>
          </cell>
          <cell r="M24">
            <v>4</v>
          </cell>
          <cell r="N24">
            <v>32</v>
          </cell>
          <cell r="O24">
            <v>30</v>
          </cell>
          <cell r="P24">
            <v>2</v>
          </cell>
          <cell r="Q24">
            <v>10</v>
          </cell>
          <cell r="R24">
            <v>6</v>
          </cell>
          <cell r="T24">
            <v>14</v>
          </cell>
          <cell r="U24">
            <v>4</v>
          </cell>
          <cell r="V24">
            <v>2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4</v>
          </cell>
          <cell r="AD24">
            <v>26</v>
          </cell>
          <cell r="AE24">
            <v>2</v>
          </cell>
          <cell r="AF24">
            <v>32</v>
          </cell>
          <cell r="AG24">
            <v>20</v>
          </cell>
          <cell r="AI24">
            <v>4</v>
          </cell>
          <cell r="AJ24">
            <v>4</v>
          </cell>
          <cell r="AK24">
            <v>65</v>
          </cell>
          <cell r="AL24">
            <v>4</v>
          </cell>
        </row>
        <row r="25">
          <cell r="C25" t="str">
            <v>International</v>
          </cell>
          <cell r="D25">
            <v>571</v>
          </cell>
          <cell r="E25">
            <v>200</v>
          </cell>
          <cell r="F25">
            <v>0</v>
          </cell>
          <cell r="G25">
            <v>30</v>
          </cell>
          <cell r="H25">
            <v>4</v>
          </cell>
          <cell r="I25">
            <v>109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30818</v>
      </c>
      <c r="E24" s="2">
        <v>40845</v>
      </c>
      <c r="F24" s="21">
        <v>4358</v>
      </c>
      <c r="G24" s="21">
        <v>14156</v>
      </c>
      <c r="H24" s="21">
        <v>8714</v>
      </c>
      <c r="I24" s="21">
        <v>14993</v>
      </c>
      <c r="J24" s="21">
        <v>343</v>
      </c>
      <c r="K24" s="21"/>
      <c r="L24" s="21">
        <v>327</v>
      </c>
      <c r="M24" s="21">
        <v>98</v>
      </c>
      <c r="N24" s="21">
        <v>3938</v>
      </c>
      <c r="O24" s="21">
        <v>4273</v>
      </c>
      <c r="P24" s="21">
        <v>348</v>
      </c>
      <c r="Q24" s="21">
        <v>1532</v>
      </c>
      <c r="R24" s="21">
        <v>925</v>
      </c>
      <c r="S24" s="2"/>
      <c r="T24" s="21">
        <v>2448</v>
      </c>
      <c r="U24" s="21">
        <v>660</v>
      </c>
      <c r="V24" s="21">
        <v>338</v>
      </c>
      <c r="W24" s="21">
        <v>481</v>
      </c>
      <c r="X24" s="21"/>
      <c r="Y24" s="21">
        <v>1071</v>
      </c>
      <c r="Z24" s="21">
        <v>961</v>
      </c>
      <c r="AA24" s="21">
        <v>295</v>
      </c>
      <c r="AB24" s="21">
        <v>416</v>
      </c>
      <c r="AC24" s="21">
        <v>580</v>
      </c>
      <c r="AD24" s="21">
        <v>4034</v>
      </c>
      <c r="AE24" s="21">
        <v>245</v>
      </c>
      <c r="AF24" s="21">
        <v>4804</v>
      </c>
      <c r="AG24" s="21">
        <v>2861</v>
      </c>
      <c r="AH24" s="21"/>
      <c r="AI24" s="21">
        <v>122</v>
      </c>
      <c r="AJ24" s="21">
        <v>146</v>
      </c>
      <c r="AK24" s="21">
        <v>6158</v>
      </c>
      <c r="AL24" s="21">
        <v>199</v>
      </c>
      <c r="AM24" s="2">
        <f>SUM(D24:AL24)</f>
        <v>151487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107079</v>
      </c>
      <c r="E25" s="2">
        <v>28329</v>
      </c>
      <c r="F25" s="2">
        <v>0</v>
      </c>
      <c r="G25" s="21">
        <v>3569</v>
      </c>
      <c r="H25" s="21">
        <v>644</v>
      </c>
      <c r="I25" s="21">
        <v>16861</v>
      </c>
      <c r="J25" s="2">
        <v>0</v>
      </c>
      <c r="K25" s="2">
        <v>0</v>
      </c>
      <c r="L25" s="2">
        <v>0</v>
      </c>
      <c r="M25" s="2">
        <v>0</v>
      </c>
      <c r="N25" s="2">
        <v>1201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329</v>
      </c>
      <c r="AL25" s="2">
        <v>0</v>
      </c>
      <c r="AM25" s="2">
        <f>SUM(D25:AL25)</f>
        <v>158012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137897</v>
      </c>
      <c r="E26" s="2">
        <f t="shared" ref="E26:AI26" si="0">SUM(E24:E25)</f>
        <v>69174</v>
      </c>
      <c r="F26" s="2">
        <f t="shared" si="0"/>
        <v>4358</v>
      </c>
      <c r="G26" s="2">
        <f>SUM(G24:G25)</f>
        <v>17725</v>
      </c>
      <c r="H26" s="2">
        <f t="shared" si="0"/>
        <v>9358</v>
      </c>
      <c r="I26" s="2">
        <f t="shared" si="0"/>
        <v>31854</v>
      </c>
      <c r="J26" s="2">
        <f t="shared" si="0"/>
        <v>343</v>
      </c>
      <c r="K26" s="2">
        <f t="shared" si="0"/>
        <v>0</v>
      </c>
      <c r="L26" s="2">
        <f>SUM(L24:L25)</f>
        <v>327</v>
      </c>
      <c r="M26" s="2">
        <f t="shared" si="0"/>
        <v>98</v>
      </c>
      <c r="N26" s="2">
        <f t="shared" si="0"/>
        <v>5139</v>
      </c>
      <c r="O26" s="2">
        <f t="shared" si="0"/>
        <v>4273</v>
      </c>
      <c r="P26" s="2">
        <f t="shared" si="0"/>
        <v>348</v>
      </c>
      <c r="Q26" s="2">
        <f t="shared" si="0"/>
        <v>1532</v>
      </c>
      <c r="R26" s="2">
        <f t="shared" si="0"/>
        <v>925</v>
      </c>
      <c r="S26" s="2">
        <f>SUM(S24:S25)</f>
        <v>0</v>
      </c>
      <c r="T26" s="2">
        <f t="shared" si="0"/>
        <v>2448</v>
      </c>
      <c r="U26" s="2">
        <f t="shared" si="0"/>
        <v>660</v>
      </c>
      <c r="V26" s="2">
        <f t="shared" si="0"/>
        <v>338</v>
      </c>
      <c r="W26" s="2">
        <f t="shared" si="0"/>
        <v>481</v>
      </c>
      <c r="X26" s="2">
        <f t="shared" si="0"/>
        <v>0</v>
      </c>
      <c r="Y26" s="2">
        <f t="shared" si="0"/>
        <v>1071</v>
      </c>
      <c r="Z26" s="2">
        <f t="shared" si="0"/>
        <v>961</v>
      </c>
      <c r="AA26" s="2">
        <f t="shared" si="0"/>
        <v>295</v>
      </c>
      <c r="AB26" s="2">
        <f t="shared" si="0"/>
        <v>416</v>
      </c>
      <c r="AC26" s="2">
        <f t="shared" si="0"/>
        <v>580</v>
      </c>
      <c r="AD26" s="2">
        <f t="shared" si="0"/>
        <v>4034</v>
      </c>
      <c r="AE26" s="2">
        <f t="shared" si="0"/>
        <v>245</v>
      </c>
      <c r="AF26" s="2">
        <f t="shared" si="0"/>
        <v>4804</v>
      </c>
      <c r="AG26" s="2">
        <f t="shared" si="0"/>
        <v>2861</v>
      </c>
      <c r="AH26" s="2">
        <f>SUM(AH24:AH25)</f>
        <v>0</v>
      </c>
      <c r="AI26" s="2">
        <f t="shared" si="0"/>
        <v>122</v>
      </c>
      <c r="AJ26" s="2">
        <f>SUM(AJ24:AJ25)</f>
        <v>146</v>
      </c>
      <c r="AK26" s="2">
        <f>SUM(AK24:AK25)</f>
        <v>6487</v>
      </c>
      <c r="AL26" s="2">
        <f>SUM(AL24:AL25)</f>
        <v>199</v>
      </c>
      <c r="AM26" s="2">
        <f>SUM(D26:AL26)</f>
        <v>309499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3:AY43"/>
  <sheetViews>
    <sheetView topLeftCell="C1" zoomScale="80" zoomScaleNormal="8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231</v>
      </c>
      <c r="E24" s="2">
        <v>258</v>
      </c>
      <c r="F24" s="21">
        <v>28</v>
      </c>
      <c r="G24" s="21">
        <v>96</v>
      </c>
      <c r="H24" s="21">
        <v>52</v>
      </c>
      <c r="I24" s="21">
        <v>116</v>
      </c>
      <c r="J24" s="21">
        <v>2</v>
      </c>
      <c r="L24" s="28">
        <v>4</v>
      </c>
      <c r="M24" s="28">
        <v>4</v>
      </c>
      <c r="N24" s="28">
        <v>32</v>
      </c>
      <c r="O24" s="28">
        <v>30</v>
      </c>
      <c r="P24" s="28">
        <v>2</v>
      </c>
      <c r="Q24" s="28">
        <v>10</v>
      </c>
      <c r="R24" s="28">
        <v>6</v>
      </c>
      <c r="S24" s="2"/>
      <c r="T24" s="28">
        <v>14</v>
      </c>
      <c r="U24" s="28">
        <v>4</v>
      </c>
      <c r="V24" s="28">
        <v>2</v>
      </c>
      <c r="W24" s="28">
        <v>4</v>
      </c>
      <c r="Y24" s="28">
        <v>8</v>
      </c>
      <c r="Z24" s="28">
        <v>6</v>
      </c>
      <c r="AA24" s="28">
        <v>2</v>
      </c>
      <c r="AB24" s="28">
        <v>8</v>
      </c>
      <c r="AC24" s="28">
        <v>4</v>
      </c>
      <c r="AD24" s="28">
        <v>26</v>
      </c>
      <c r="AE24" s="28">
        <v>2</v>
      </c>
      <c r="AF24" s="28">
        <v>32</v>
      </c>
      <c r="AG24" s="28">
        <v>20</v>
      </c>
      <c r="AI24" s="28">
        <v>4</v>
      </c>
      <c r="AJ24" s="28">
        <v>4</v>
      </c>
      <c r="AK24" s="28">
        <v>65</v>
      </c>
      <c r="AL24" s="28">
        <v>4</v>
      </c>
      <c r="AM24" s="2">
        <f>SUM(D24:AL24)</f>
        <v>1080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571</v>
      </c>
      <c r="E25" s="2">
        <v>200</v>
      </c>
      <c r="F25" s="2">
        <v>0</v>
      </c>
      <c r="G25" s="21">
        <v>30</v>
      </c>
      <c r="H25" s="21">
        <v>4</v>
      </c>
      <c r="I25" s="21">
        <v>109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926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802</v>
      </c>
      <c r="E26" s="2">
        <f t="shared" si="0"/>
        <v>458</v>
      </c>
      <c r="F26" s="2">
        <f t="shared" si="0"/>
        <v>28</v>
      </c>
      <c r="G26" s="2">
        <f t="shared" si="0"/>
        <v>126</v>
      </c>
      <c r="H26" s="2">
        <f t="shared" si="0"/>
        <v>56</v>
      </c>
      <c r="I26" s="2">
        <f t="shared" si="0"/>
        <v>225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>SUM(M24:M25)</f>
        <v>4</v>
      </c>
      <c r="N26" s="2">
        <f>SUM(N24:N25)</f>
        <v>40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2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4</v>
      </c>
      <c r="AD26" s="2">
        <f t="shared" si="0"/>
        <v>26</v>
      </c>
      <c r="AE26" s="2">
        <f t="shared" si="0"/>
        <v>2</v>
      </c>
      <c r="AF26" s="2">
        <f t="shared" si="0"/>
        <v>32</v>
      </c>
      <c r="AG26" s="2">
        <f t="shared" si="0"/>
        <v>20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69</v>
      </c>
      <c r="AL26" s="2">
        <f>SUM(AL24:AL25)</f>
        <v>4</v>
      </c>
      <c r="AM26" s="2">
        <f>SUM(D26:AL26)</f>
        <v>2006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workbookViewId="0">
      <selection activeCell="G8" sqref="G8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45135</v>
      </c>
      <c r="E4" s="7">
        <v>45136</v>
      </c>
      <c r="F4" s="7">
        <v>45137</v>
      </c>
      <c r="G4" s="7">
        <v>45138</v>
      </c>
      <c r="H4" s="8">
        <v>45139</v>
      </c>
      <c r="I4" s="8">
        <v>45140</v>
      </c>
      <c r="J4" s="8">
        <v>45141</v>
      </c>
      <c r="K4" s="8">
        <v>45142</v>
      </c>
      <c r="L4" s="8">
        <v>45143</v>
      </c>
      <c r="M4" s="8">
        <v>45144</v>
      </c>
      <c r="N4" s="8">
        <v>45145</v>
      </c>
      <c r="O4" s="8">
        <v>45146</v>
      </c>
      <c r="P4" s="8">
        <v>45147</v>
      </c>
      <c r="Q4" s="8">
        <v>45148</v>
      </c>
      <c r="R4" s="8">
        <v>45149</v>
      </c>
      <c r="S4" s="8">
        <v>45150</v>
      </c>
      <c r="T4" s="8">
        <v>45151</v>
      </c>
      <c r="U4" s="8">
        <v>45152</v>
      </c>
      <c r="V4" s="8">
        <v>45153</v>
      </c>
      <c r="W4" s="8">
        <v>45154</v>
      </c>
      <c r="X4" s="8">
        <v>45155</v>
      </c>
      <c r="Y4" s="8">
        <v>45156</v>
      </c>
      <c r="Z4" s="8">
        <v>45157</v>
      </c>
      <c r="AA4" s="8">
        <v>45158</v>
      </c>
      <c r="AB4" s="8">
        <v>45159</v>
      </c>
      <c r="AC4" s="8">
        <v>45160</v>
      </c>
      <c r="AD4" s="8">
        <v>45161</v>
      </c>
      <c r="AE4" s="8">
        <v>45162</v>
      </c>
      <c r="AF4" s="8">
        <v>45163</v>
      </c>
      <c r="AG4" s="8">
        <v>45164</v>
      </c>
      <c r="AH4" s="8">
        <v>45165</v>
      </c>
      <c r="AI4" s="8">
        <v>45166</v>
      </c>
    </row>
    <row r="5" spans="1:35" x14ac:dyDescent="0.2">
      <c r="A5" s="2"/>
      <c r="B5" s="2"/>
      <c r="C5" s="5" t="s">
        <v>0</v>
      </c>
      <c r="D5" s="2">
        <v>175552</v>
      </c>
      <c r="E5" s="2">
        <v>166625</v>
      </c>
      <c r="F5" s="2">
        <v>161663</v>
      </c>
      <c r="G5" s="2">
        <v>155488</v>
      </c>
      <c r="H5" s="2">
        <v>164889</v>
      </c>
      <c r="I5" s="2">
        <v>169814</v>
      </c>
      <c r="J5" s="2">
        <v>161400</v>
      </c>
      <c r="K5" s="2">
        <v>164962</v>
      </c>
      <c r="L5" s="2">
        <v>162385</v>
      </c>
      <c r="M5" s="2">
        <v>166080</v>
      </c>
      <c r="N5" s="2">
        <v>157384</v>
      </c>
      <c r="O5" s="2">
        <v>153297</v>
      </c>
      <c r="P5" s="2">
        <v>164064</v>
      </c>
      <c r="Q5" s="2">
        <v>169327</v>
      </c>
      <c r="R5" s="2">
        <v>169462</v>
      </c>
      <c r="S5" s="2">
        <v>163448</v>
      </c>
      <c r="T5" s="2">
        <v>155867</v>
      </c>
      <c r="U5" s="2">
        <v>172156</v>
      </c>
      <c r="V5" s="2">
        <v>167770</v>
      </c>
      <c r="W5" s="2">
        <v>168780</v>
      </c>
      <c r="X5" s="2">
        <v>163925</v>
      </c>
      <c r="Y5" s="2">
        <v>171114</v>
      </c>
      <c r="Z5" s="2">
        <v>164615</v>
      </c>
      <c r="AA5" s="2">
        <v>164193</v>
      </c>
      <c r="AB5" s="2">
        <v>163366</v>
      </c>
      <c r="AC5" s="2">
        <v>150859</v>
      </c>
      <c r="AD5" s="2">
        <v>150726</v>
      </c>
      <c r="AE5" s="2">
        <v>156162</v>
      </c>
      <c r="AF5" s="2">
        <v>165783</v>
      </c>
      <c r="AG5" s="2">
        <v>156222</v>
      </c>
      <c r="AH5" s="2">
        <v>153365</v>
      </c>
      <c r="AI5" s="2">
        <v>151487</v>
      </c>
    </row>
    <row r="6" spans="1:35" x14ac:dyDescent="0.2">
      <c r="A6" s="3"/>
      <c r="B6" s="3"/>
      <c r="C6" s="6" t="s">
        <v>1</v>
      </c>
      <c r="D6" s="2">
        <v>196354</v>
      </c>
      <c r="E6" s="2">
        <v>196030</v>
      </c>
      <c r="F6" s="2">
        <v>194337</v>
      </c>
      <c r="G6" s="2">
        <v>183958</v>
      </c>
      <c r="H6" s="2">
        <v>181943</v>
      </c>
      <c r="I6" s="2">
        <v>177426</v>
      </c>
      <c r="J6" s="2">
        <v>174931</v>
      </c>
      <c r="K6" s="2">
        <v>183749</v>
      </c>
      <c r="L6" s="2">
        <v>188535</v>
      </c>
      <c r="M6" s="2">
        <v>192066</v>
      </c>
      <c r="N6" s="2">
        <v>177518</v>
      </c>
      <c r="O6" s="2">
        <v>175463</v>
      </c>
      <c r="P6" s="2">
        <v>177132</v>
      </c>
      <c r="Q6" s="2">
        <v>178265</v>
      </c>
      <c r="R6" s="2">
        <v>187386</v>
      </c>
      <c r="S6" s="2">
        <v>194652</v>
      </c>
      <c r="T6" s="2">
        <v>190045</v>
      </c>
      <c r="U6" s="2">
        <v>184260</v>
      </c>
      <c r="V6" s="2">
        <v>180907</v>
      </c>
      <c r="W6" s="2">
        <v>179902</v>
      </c>
      <c r="X6" s="2">
        <v>177793</v>
      </c>
      <c r="Y6" s="2">
        <v>185906</v>
      </c>
      <c r="Z6" s="2">
        <v>184173</v>
      </c>
      <c r="AA6" s="2">
        <v>187709</v>
      </c>
      <c r="AB6" s="2">
        <v>177222</v>
      </c>
      <c r="AC6" s="2">
        <v>164365</v>
      </c>
      <c r="AD6" s="2">
        <v>165630</v>
      </c>
      <c r="AE6" s="2">
        <v>168111</v>
      </c>
      <c r="AF6" s="2">
        <v>175838</v>
      </c>
      <c r="AG6" s="2">
        <v>175018</v>
      </c>
      <c r="AH6" s="2">
        <v>172792</v>
      </c>
      <c r="AI6" s="2">
        <v>158012</v>
      </c>
    </row>
    <row r="7" spans="1:35" x14ac:dyDescent="0.2">
      <c r="C7" s="1" t="s">
        <v>2</v>
      </c>
      <c r="D7" s="2">
        <f t="shared" ref="D7" si="0">SUM(D5:D6)</f>
        <v>371906</v>
      </c>
      <c r="E7" s="2">
        <f t="shared" ref="E7:F7" si="1">SUM(E5:E6)</f>
        <v>362655</v>
      </c>
      <c r="F7" s="2">
        <f t="shared" si="1"/>
        <v>356000</v>
      </c>
      <c r="G7" s="2">
        <f t="shared" ref="G7:H7" si="2">SUM(G5:G6)</f>
        <v>339446</v>
      </c>
      <c r="H7" s="2">
        <f t="shared" si="2"/>
        <v>346832</v>
      </c>
      <c r="I7" s="2">
        <f t="shared" ref="I7:J7" si="3">SUM(I5:I6)</f>
        <v>347240</v>
      </c>
      <c r="J7" s="2">
        <f t="shared" si="3"/>
        <v>336331</v>
      </c>
      <c r="K7" s="2">
        <f t="shared" ref="K7:L7" si="4">SUM(K5:K6)</f>
        <v>348711</v>
      </c>
      <c r="L7" s="2">
        <f t="shared" si="4"/>
        <v>350920</v>
      </c>
      <c r="M7" s="2">
        <f t="shared" ref="M7:N7" si="5">SUM(M5:M6)</f>
        <v>358146</v>
      </c>
      <c r="N7" s="2">
        <f t="shared" si="5"/>
        <v>334902</v>
      </c>
      <c r="O7" s="2">
        <f t="shared" ref="O7:P7" si="6">SUM(O5:O6)</f>
        <v>328760</v>
      </c>
      <c r="P7" s="2">
        <f t="shared" si="6"/>
        <v>341196</v>
      </c>
      <c r="Q7" s="2">
        <f t="shared" ref="Q7:R7" si="7">SUM(Q5:Q6)</f>
        <v>347592</v>
      </c>
      <c r="R7" s="2">
        <f t="shared" si="7"/>
        <v>356848</v>
      </c>
      <c r="S7" s="2">
        <f t="shared" ref="S7:T7" si="8">SUM(S5:S6)</f>
        <v>358100</v>
      </c>
      <c r="T7" s="2">
        <f t="shared" si="8"/>
        <v>345912</v>
      </c>
      <c r="U7" s="2">
        <f t="shared" ref="U7:V7" si="9">SUM(U5:U6)</f>
        <v>356416</v>
      </c>
      <c r="V7" s="2">
        <f t="shared" si="9"/>
        <v>348677</v>
      </c>
      <c r="W7" s="2">
        <f t="shared" ref="W7:X7" si="10">SUM(W5:W6)</f>
        <v>348682</v>
      </c>
      <c r="X7" s="2">
        <f t="shared" si="10"/>
        <v>341718</v>
      </c>
      <c r="Y7" s="2">
        <f t="shared" ref="Y7:Z7" si="11">SUM(Y5:Y6)</f>
        <v>357020</v>
      </c>
      <c r="Z7" s="2">
        <f t="shared" si="11"/>
        <v>348788</v>
      </c>
      <c r="AA7" s="2">
        <f t="shared" ref="AA7:AB7" si="12">SUM(AA5:AA6)</f>
        <v>351902</v>
      </c>
      <c r="AB7" s="2">
        <f t="shared" si="12"/>
        <v>340588</v>
      </c>
      <c r="AC7" s="2">
        <f t="shared" ref="AC7:AD7" si="13">SUM(AC5:AC6)</f>
        <v>315224</v>
      </c>
      <c r="AD7" s="2">
        <f t="shared" si="13"/>
        <v>316356</v>
      </c>
      <c r="AE7" s="2">
        <f t="shared" ref="AE7:AF7" si="14">SUM(AE5:AE6)</f>
        <v>324273</v>
      </c>
      <c r="AF7" s="2">
        <f t="shared" si="14"/>
        <v>341621</v>
      </c>
      <c r="AG7" s="2">
        <f t="shared" ref="AG7:AH7" si="15">SUM(AG5:AG6)</f>
        <v>331240</v>
      </c>
      <c r="AH7" s="2">
        <f t="shared" si="15"/>
        <v>326157</v>
      </c>
      <c r="AI7" s="2">
        <f t="shared" ref="AI7" si="16">SUM(AI5:AI6)</f>
        <v>309499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P41"/>
  <sheetViews>
    <sheetView topLeftCell="B1"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2.625" style="1" customWidth="1"/>
    <col min="5" max="5" width="11.5" style="1" customWidth="1"/>
    <col min="6" max="8" width="11.25" style="1" customWidth="1"/>
    <col min="9" max="16" width="13.625" style="1" customWidth="1"/>
    <col min="17" max="16384" width="9" style="1"/>
  </cols>
  <sheetData>
    <row r="4" spans="1:16" x14ac:dyDescent="0.2">
      <c r="D4" s="4">
        <v>44743</v>
      </c>
      <c r="E4" s="4">
        <v>44774</v>
      </c>
      <c r="F4" s="4">
        <v>44805</v>
      </c>
      <c r="G4" s="4">
        <v>44835</v>
      </c>
      <c r="H4" s="4">
        <v>44866</v>
      </c>
      <c r="I4" s="4">
        <v>44896</v>
      </c>
      <c r="J4" s="9">
        <v>44927</v>
      </c>
      <c r="K4" s="9">
        <v>44958</v>
      </c>
      <c r="L4" s="9">
        <v>44986</v>
      </c>
      <c r="M4" s="9">
        <v>45017</v>
      </c>
      <c r="N4" s="9">
        <v>45047</v>
      </c>
      <c r="O4" s="9">
        <v>45078</v>
      </c>
      <c r="P4" s="9">
        <v>45108</v>
      </c>
    </row>
    <row r="5" spans="1:16" x14ac:dyDescent="0.2">
      <c r="A5" s="2"/>
      <c r="B5" s="2"/>
      <c r="C5" s="2" t="s">
        <v>0</v>
      </c>
      <c r="D5" s="2">
        <v>4586676</v>
      </c>
      <c r="E5" s="2">
        <v>4520311</v>
      </c>
      <c r="F5" s="2">
        <v>4149384</v>
      </c>
      <c r="G5" s="2">
        <v>5231803</v>
      </c>
      <c r="H5" s="2">
        <v>5095110</v>
      </c>
      <c r="I5" s="2">
        <v>5618401</v>
      </c>
      <c r="J5" s="2">
        <v>5800104</v>
      </c>
      <c r="K5" s="2">
        <v>5160248</v>
      </c>
      <c r="L5" s="2">
        <v>5674101</v>
      </c>
      <c r="M5" s="2">
        <v>5284127</v>
      </c>
      <c r="N5" s="2">
        <v>4875541</v>
      </c>
      <c r="O5" s="2">
        <v>4564161</v>
      </c>
      <c r="P5" s="2">
        <v>4906598</v>
      </c>
    </row>
    <row r="6" spans="1:16" x14ac:dyDescent="0.2">
      <c r="A6" s="3"/>
      <c r="B6" s="3"/>
      <c r="C6" s="3" t="s">
        <v>1</v>
      </c>
      <c r="D6" s="3">
        <v>2386198</v>
      </c>
      <c r="E6" s="3">
        <v>2588818</v>
      </c>
      <c r="F6" s="2">
        <v>2556177</v>
      </c>
      <c r="G6" s="2">
        <v>3093135</v>
      </c>
      <c r="H6" s="2">
        <v>3566116</v>
      </c>
      <c r="I6" s="2">
        <v>4453250</v>
      </c>
      <c r="J6" s="2">
        <v>4639810</v>
      </c>
      <c r="K6" s="2">
        <v>4554039</v>
      </c>
      <c r="L6" s="2">
        <v>5119684</v>
      </c>
      <c r="M6" s="2">
        <v>4919873</v>
      </c>
      <c r="N6" s="2">
        <v>4592552</v>
      </c>
      <c r="O6" s="2">
        <v>4622311</v>
      </c>
      <c r="P6" s="2">
        <v>5306057</v>
      </c>
    </row>
    <row r="7" spans="1:16" x14ac:dyDescent="0.2">
      <c r="C7" s="1" t="s">
        <v>2</v>
      </c>
      <c r="D7" s="2">
        <v>6972874</v>
      </c>
      <c r="E7" s="2">
        <v>7109129</v>
      </c>
      <c r="F7" s="2">
        <v>6705561</v>
      </c>
      <c r="G7" s="2">
        <f t="shared" ref="G7:L7" si="0">SUM(G5:G6)</f>
        <v>8324938</v>
      </c>
      <c r="H7" s="2">
        <f t="shared" si="0"/>
        <v>8661226</v>
      </c>
      <c r="I7" s="2">
        <f t="shared" si="0"/>
        <v>10071651</v>
      </c>
      <c r="J7" s="2">
        <f t="shared" si="0"/>
        <v>10439914</v>
      </c>
      <c r="K7" s="2">
        <f t="shared" si="0"/>
        <v>9714287</v>
      </c>
      <c r="L7" s="2">
        <f t="shared" si="0"/>
        <v>10793785</v>
      </c>
      <c r="M7" s="2">
        <f t="shared" ref="M7:N7" si="1">SUM(M5:M6)</f>
        <v>10204000</v>
      </c>
      <c r="N7" s="2">
        <f t="shared" si="1"/>
        <v>9468093</v>
      </c>
      <c r="O7" s="2">
        <f t="shared" ref="O7:P7" si="2">SUM(O5:O6)</f>
        <v>9186472</v>
      </c>
      <c r="P7" s="2">
        <f t="shared" si="2"/>
        <v>10212655</v>
      </c>
    </row>
    <row r="8" spans="1:16" x14ac:dyDescent="0.2">
      <c r="A8" s="2"/>
      <c r="B8" s="2"/>
      <c r="C8" s="2"/>
      <c r="D8" s="2"/>
      <c r="E8" s="2"/>
    </row>
    <row r="9" spans="1:16" x14ac:dyDescent="0.2">
      <c r="A9" s="3"/>
      <c r="B9" s="3"/>
      <c r="C9" s="3"/>
      <c r="D9" s="3"/>
      <c r="E9" s="3"/>
    </row>
    <row r="41" spans="4:11" x14ac:dyDescent="0.2">
      <c r="D41" s="29" t="s">
        <v>3</v>
      </c>
      <c r="E41" s="29"/>
      <c r="F41" s="29"/>
      <c r="G41" s="29"/>
      <c r="H41" s="29"/>
      <c r="I41" s="29"/>
      <c r="J41" s="29"/>
      <c r="K41" s="29"/>
    </row>
  </sheetData>
  <mergeCells count="1">
    <mergeCell ref="D41:K41"/>
  </mergeCells>
  <pageMargins left="0.7" right="0.7" top="0.75" bottom="0.75" header="0.3" footer="0.3"/>
  <pageSetup paperSize="9" scale="80" orientation="landscape" r:id="rId1"/>
  <ignoredErrors>
    <ignoredError sqref="G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28-Aug</vt:lpstr>
      <vt:lpstr>Daily flt 28-Aug</vt:lpstr>
      <vt:lpstr>Pax 1 month</vt:lpstr>
      <vt:lpstr>Pax 1 year</vt:lpstr>
      <vt:lpstr>'Daily flt 28-Aug'!Print_Area</vt:lpstr>
      <vt:lpstr>'Daily pax 28-Aug'!Print_Area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2023-08-29T07:58:01Z</cp:lastPrinted>
  <dcterms:created xsi:type="dcterms:W3CDTF">2022-10-17T04:10:42Z</dcterms:created>
  <dcterms:modified xsi:type="dcterms:W3CDTF">2023-08-29T07:58:39Z</dcterms:modified>
</cp:coreProperties>
</file>