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ของ 11 OCT23\ข้อมูล 11 OCT23\"/>
    </mc:Choice>
  </mc:AlternateContent>
  <bookViews>
    <workbookView xWindow="0" yWindow="0" windowWidth="20490" windowHeight="7050"/>
  </bookViews>
  <sheets>
    <sheet name="Daily pax 11-Oct" sheetId="235" r:id="rId1"/>
    <sheet name="Daily flt 11-Oct" sheetId="236" r:id="rId2"/>
    <sheet name="Pax 1 month" sheetId="230" r:id="rId3"/>
    <sheet name="Pax 1 year" sheetId="4" r:id="rId4"/>
  </sheets>
  <definedNames>
    <definedName name="_xlnm.Print_Area" localSheetId="1">'Daily flt 11-Oct'!$D$58:$AN$89</definedName>
    <definedName name="_xlnm.Print_Area" localSheetId="0">'Daily pax 11-Oct'!$D$60:$AN$88</definedName>
    <definedName name="_xlnm.Print_Area" localSheetId="2">'Pax 1 month'!$D$13:$U$45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J26" i="236"/>
  <c r="K26" i="236"/>
  <c r="L26" i="236"/>
  <c r="M26" i="236"/>
  <c r="N26" i="236"/>
  <c r="O26" i="236"/>
  <c r="P26" i="236"/>
  <c r="Q26" i="236"/>
  <c r="R26" i="236"/>
  <c r="S26" i="236"/>
  <c r="H26" i="235"/>
  <c r="AG7" i="230"/>
  <c r="AF7" i="230"/>
  <c r="AE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AD7" i="230"/>
  <c r="T26" i="235"/>
  <c r="AC7" i="230"/>
  <c r="AB7" i="230"/>
  <c r="AA7" i="230"/>
  <c r="Z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N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AM25" i="235"/>
  <c r="AM24" i="235"/>
  <c r="Y7" i="230"/>
  <c r="X7" i="230"/>
  <c r="Q7" i="4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<sst xmlns="http://schemas.openxmlformats.org/spreadsheetml/2006/main" count="125" uniqueCount="42">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</sst>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11th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11-Oct'!$C$24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11-Oct'!$D$24:$AL$24</c:f>
              <c:numCache>
                <c:formatCode>_(* #,##0_);_(* \(#,##0\);_(* "-"??_);_(@_)</c:formatCode>
                <c:ptCount val="31"/>
                <c:pt idx="0">
                  <c:v>31675</c:v>
                </c:pt>
                <c:pt idx="1">
                  <c:v>46764</c:v>
                </c:pt>
                <c:pt idx="2" formatCode="#,##0">
                  <c:v>5216</c:v>
                </c:pt>
                <c:pt idx="3" formatCode="#,##0">
                  <c:v>17487</c:v>
                </c:pt>
                <c:pt idx="4" formatCode="#,##0">
                  <c:v>9233</c:v>
                </c:pt>
                <c:pt idx="5" formatCode="#,##0">
                  <c:v>15421</c:v>
                </c:pt>
                <c:pt idx="6" formatCode="#,##0">
                  <c:v>647</c:v>
                </c:pt>
                <c:pt idx="7" formatCode="#,##0">
                  <c:v>187</c:v>
                </c:pt>
                <c:pt idx="8" formatCode="#,##0">
                  <c:v>72</c:v>
                </c:pt>
                <c:pt idx="9" formatCode="#,##0">
                  <c:v>4551</c:v>
                </c:pt>
                <c:pt idx="10" formatCode="#,##0">
                  <c:v>4991</c:v>
                </c:pt>
                <c:pt idx="11" formatCode="#,##0">
                  <c:v>344</c:v>
                </c:pt>
                <c:pt idx="12" formatCode="#,##0">
                  <c:v>1593</c:v>
                </c:pt>
                <c:pt idx="13" formatCode="#,##0">
                  <c:v>985</c:v>
                </c:pt>
                <c:pt idx="14" formatCode="#,##0">
                  <c:v>3749</c:v>
                </c:pt>
                <c:pt idx="15" formatCode="#,##0">
                  <c:v>610</c:v>
                </c:pt>
                <c:pt idx="16" formatCode="#,##0">
                  <c:v>1031</c:v>
                </c:pt>
                <c:pt idx="17" formatCode="#,##0">
                  <c:v>828</c:v>
                </c:pt>
                <c:pt idx="18" formatCode="#,##0">
                  <c:v>1001</c:v>
                </c:pt>
                <c:pt idx="19" formatCode="#,##0">
                  <c:v>1024</c:v>
                </c:pt>
                <c:pt idx="20" formatCode="#,##0">
                  <c:v>335</c:v>
                </c:pt>
                <c:pt idx="21" formatCode="#,##0">
                  <c:v>410</c:v>
                </c:pt>
                <c:pt idx="22" formatCode="#,##0">
                  <c:v>929</c:v>
                </c:pt>
                <c:pt idx="23" formatCode="#,##0">
                  <c:v>3806</c:v>
                </c:pt>
                <c:pt idx="24" formatCode="#,##0">
                  <c:v>351</c:v>
                </c:pt>
                <c:pt idx="25" formatCode="#,##0">
                  <c:v>5031</c:v>
                </c:pt>
                <c:pt idx="26" formatCode="#,##0">
                  <c:v>3306</c:v>
                </c:pt>
                <c:pt idx="27" formatCode="#,##0">
                  <c:v>127</c:v>
                </c:pt>
                <c:pt idx="28" formatCode="#,##0">
                  <c:v>152</c:v>
                </c:pt>
                <c:pt idx="29" formatCode="#,##0">
                  <c:v>4084</c:v>
                </c:pt>
                <c:pt idx="30" formatCode="#,##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11-Oct'!$C$25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11-Oct'!$D$25:$AL$25</c:f>
              <c:numCache>
                <c:formatCode>_(* #,##0_);_(* \(#,##0\);_(* "-"??_);_(@_)</c:formatCode>
                <c:ptCount val="31"/>
                <c:pt idx="0">
                  <c:v>111168</c:v>
                </c:pt>
                <c:pt idx="1">
                  <c:v>28524</c:v>
                </c:pt>
                <c:pt idx="2">
                  <c:v>0</c:v>
                </c:pt>
                <c:pt idx="3" formatCode="#,##0">
                  <c:v>4551</c:v>
                </c:pt>
                <c:pt idx="4" formatCode="#,##0">
                  <c:v>668</c:v>
                </c:pt>
                <c:pt idx="5" formatCode="#,##0">
                  <c:v>15376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983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432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11th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11-Oct'!$C$24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11-Oct'!$D$24:$AL$24</c:f>
              <c:numCache>
                <c:formatCode>_(* #,##0_);_(* \(#,##0\);_(* "-"??_);_(@_)</c:formatCode>
                <c:ptCount val="31"/>
                <c:pt idx="0">
                  <c:v>223</c:v>
                </c:pt>
                <c:pt idx="1">
                  <c:v>277</c:v>
                </c:pt>
                <c:pt idx="2" formatCode="#,##0">
                  <c:v>30</c:v>
                </c:pt>
                <c:pt idx="3" formatCode="#,##0">
                  <c:v>108</c:v>
                </c:pt>
                <c:pt idx="4" formatCode="#,##0">
                  <c:v>54</c:v>
                </c:pt>
                <c:pt idx="5" formatCode="#,##0">
                  <c:v>107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34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30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11-Oct'!$C$25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11-Oct'!$D$25:$AL$25</c:f>
              <c:numCache>
                <c:formatCode>_(* #,##0_);_(* \(#,##0\);_(* "-"??_);_(@_)</c:formatCode>
                <c:ptCount val="31"/>
                <c:pt idx="0">
                  <c:v>626</c:v>
                </c:pt>
                <c:pt idx="1">
                  <c:v>208</c:v>
                </c:pt>
                <c:pt idx="2">
                  <c:v>0</c:v>
                </c:pt>
                <c:pt idx="3" formatCode="#,##0">
                  <c:v>34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11th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45180</c:v>
                </c:pt>
                <c:pt idx="1">
                  <c:v>45181</c:v>
                </c:pt>
                <c:pt idx="2">
                  <c:v>45182</c:v>
                </c:pt>
                <c:pt idx="3">
                  <c:v>45183</c:v>
                </c:pt>
                <c:pt idx="4">
                  <c:v>45184</c:v>
                </c:pt>
                <c:pt idx="5">
                  <c:v>45185</c:v>
                </c:pt>
                <c:pt idx="6">
                  <c:v>45186</c:v>
                </c:pt>
                <c:pt idx="7">
                  <c:v>45187</c:v>
                </c:pt>
                <c:pt idx="8">
                  <c:v>45188</c:v>
                </c:pt>
                <c:pt idx="9">
                  <c:v>45189</c:v>
                </c:pt>
                <c:pt idx="10">
                  <c:v>45190</c:v>
                </c:pt>
                <c:pt idx="11">
                  <c:v>45191</c:v>
                </c:pt>
                <c:pt idx="12">
                  <c:v>45192</c:v>
                </c:pt>
                <c:pt idx="13">
                  <c:v>45193</c:v>
                </c:pt>
                <c:pt idx="14">
                  <c:v>45194</c:v>
                </c:pt>
                <c:pt idx="15">
                  <c:v>45195</c:v>
                </c:pt>
                <c:pt idx="16">
                  <c:v>45196</c:v>
                </c:pt>
                <c:pt idx="17">
                  <c:v>45197</c:v>
                </c:pt>
                <c:pt idx="18">
                  <c:v>45198</c:v>
                </c:pt>
                <c:pt idx="19">
                  <c:v>45199</c:v>
                </c:pt>
                <c:pt idx="20">
                  <c:v>45200</c:v>
                </c:pt>
                <c:pt idx="21">
                  <c:v>45201</c:v>
                </c:pt>
                <c:pt idx="22">
                  <c:v>45202</c:v>
                </c:pt>
                <c:pt idx="23">
                  <c:v>45203</c:v>
                </c:pt>
                <c:pt idx="24">
                  <c:v>45204</c:v>
                </c:pt>
                <c:pt idx="25">
                  <c:v>45205</c:v>
                </c:pt>
                <c:pt idx="26">
                  <c:v>45206</c:v>
                </c:pt>
                <c:pt idx="27">
                  <c:v>45207</c:v>
                </c:pt>
                <c:pt idx="28">
                  <c:v>45208</c:v>
                </c:pt>
                <c:pt idx="29">
                  <c:v>45209</c:v>
                </c:pt>
                <c:pt idx="30">
                  <c:v>45210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300577</c:v>
                </c:pt>
                <c:pt idx="1">
                  <c:v>277134</c:v>
                </c:pt>
                <c:pt idx="2">
                  <c:v>281602</c:v>
                </c:pt>
                <c:pt idx="3">
                  <c:v>292536</c:v>
                </c:pt>
                <c:pt idx="4">
                  <c:v>319796</c:v>
                </c:pt>
                <c:pt idx="5">
                  <c:v>309404</c:v>
                </c:pt>
                <c:pt idx="6">
                  <c:v>319287</c:v>
                </c:pt>
                <c:pt idx="7">
                  <c:v>304338</c:v>
                </c:pt>
                <c:pt idx="8">
                  <c:v>283346</c:v>
                </c:pt>
                <c:pt idx="9">
                  <c:v>296639</c:v>
                </c:pt>
                <c:pt idx="10">
                  <c:v>291548</c:v>
                </c:pt>
                <c:pt idx="11">
                  <c:v>319950</c:v>
                </c:pt>
                <c:pt idx="12">
                  <c:v>310481</c:v>
                </c:pt>
                <c:pt idx="13">
                  <c:v>322749</c:v>
                </c:pt>
                <c:pt idx="14">
                  <c:v>309107</c:v>
                </c:pt>
                <c:pt idx="15">
                  <c:v>291060</c:v>
                </c:pt>
                <c:pt idx="16">
                  <c:v>302229</c:v>
                </c:pt>
                <c:pt idx="17">
                  <c:v>314761</c:v>
                </c:pt>
                <c:pt idx="18">
                  <c:v>330130</c:v>
                </c:pt>
                <c:pt idx="19">
                  <c:v>330884</c:v>
                </c:pt>
                <c:pt idx="20">
                  <c:v>339119</c:v>
                </c:pt>
                <c:pt idx="21">
                  <c:v>322385</c:v>
                </c:pt>
                <c:pt idx="22">
                  <c:v>314999</c:v>
                </c:pt>
                <c:pt idx="23">
                  <c:v>320636</c:v>
                </c:pt>
                <c:pt idx="24">
                  <c:v>327748</c:v>
                </c:pt>
                <c:pt idx="25">
                  <c:v>341252</c:v>
                </c:pt>
                <c:pt idx="26">
                  <c:v>341448</c:v>
                </c:pt>
                <c:pt idx="27">
                  <c:v>341056</c:v>
                </c:pt>
                <c:pt idx="28">
                  <c:v>325815</c:v>
                </c:pt>
                <c:pt idx="29">
                  <c:v>316047</c:v>
                </c:pt>
                <c:pt idx="30">
                  <c:v>327829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45180</c:v>
                </c:pt>
                <c:pt idx="1">
                  <c:v>45181</c:v>
                </c:pt>
                <c:pt idx="2">
                  <c:v>45182</c:v>
                </c:pt>
                <c:pt idx="3">
                  <c:v>45183</c:v>
                </c:pt>
                <c:pt idx="4">
                  <c:v>45184</c:v>
                </c:pt>
                <c:pt idx="5">
                  <c:v>45185</c:v>
                </c:pt>
                <c:pt idx="6">
                  <c:v>45186</c:v>
                </c:pt>
                <c:pt idx="7">
                  <c:v>45187</c:v>
                </c:pt>
                <c:pt idx="8">
                  <c:v>45188</c:v>
                </c:pt>
                <c:pt idx="9">
                  <c:v>45189</c:v>
                </c:pt>
                <c:pt idx="10">
                  <c:v>45190</c:v>
                </c:pt>
                <c:pt idx="11">
                  <c:v>45191</c:v>
                </c:pt>
                <c:pt idx="12">
                  <c:v>45192</c:v>
                </c:pt>
                <c:pt idx="13">
                  <c:v>45193</c:v>
                </c:pt>
                <c:pt idx="14">
                  <c:v>45194</c:v>
                </c:pt>
                <c:pt idx="15">
                  <c:v>45195</c:v>
                </c:pt>
                <c:pt idx="16">
                  <c:v>45196</c:v>
                </c:pt>
                <c:pt idx="17">
                  <c:v>45197</c:v>
                </c:pt>
                <c:pt idx="18">
                  <c:v>45198</c:v>
                </c:pt>
                <c:pt idx="19">
                  <c:v>45199</c:v>
                </c:pt>
                <c:pt idx="20">
                  <c:v>45200</c:v>
                </c:pt>
                <c:pt idx="21">
                  <c:v>45201</c:v>
                </c:pt>
                <c:pt idx="22">
                  <c:v>45202</c:v>
                </c:pt>
                <c:pt idx="23">
                  <c:v>45203</c:v>
                </c:pt>
                <c:pt idx="24">
                  <c:v>45204</c:v>
                </c:pt>
                <c:pt idx="25">
                  <c:v>45205</c:v>
                </c:pt>
                <c:pt idx="26">
                  <c:v>45206</c:v>
                </c:pt>
                <c:pt idx="27">
                  <c:v>45207</c:v>
                </c:pt>
                <c:pt idx="28">
                  <c:v>45208</c:v>
                </c:pt>
                <c:pt idx="29">
                  <c:v>45209</c:v>
                </c:pt>
                <c:pt idx="30">
                  <c:v>45210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146810</c:v>
                </c:pt>
                <c:pt idx="1">
                  <c:v>131341</c:v>
                </c:pt>
                <c:pt idx="2">
                  <c:v>135329</c:v>
                </c:pt>
                <c:pt idx="3">
                  <c:v>143027</c:v>
                </c:pt>
                <c:pt idx="4">
                  <c:v>155995</c:v>
                </c:pt>
                <c:pt idx="5">
                  <c:v>143058</c:v>
                </c:pt>
                <c:pt idx="6">
                  <c:v>150251</c:v>
                </c:pt>
                <c:pt idx="7">
                  <c:v>144981</c:v>
                </c:pt>
                <c:pt idx="8">
                  <c:v>133269</c:v>
                </c:pt>
                <c:pt idx="9">
                  <c:v>135951</c:v>
                </c:pt>
                <c:pt idx="10">
                  <c:v>140221</c:v>
                </c:pt>
                <c:pt idx="11">
                  <c:v>151862</c:v>
                </c:pt>
                <c:pt idx="12">
                  <c:v>142557</c:v>
                </c:pt>
                <c:pt idx="13">
                  <c:v>150887</c:v>
                </c:pt>
                <c:pt idx="14">
                  <c:v>148890</c:v>
                </c:pt>
                <c:pt idx="15">
                  <c:v>136596</c:v>
                </c:pt>
                <c:pt idx="16">
                  <c:v>139428</c:v>
                </c:pt>
                <c:pt idx="17">
                  <c:v>147367</c:v>
                </c:pt>
                <c:pt idx="18">
                  <c:v>158555</c:v>
                </c:pt>
                <c:pt idx="19">
                  <c:v>156626</c:v>
                </c:pt>
                <c:pt idx="20">
                  <c:v>162617</c:v>
                </c:pt>
                <c:pt idx="21">
                  <c:v>157177</c:v>
                </c:pt>
                <c:pt idx="22">
                  <c:v>153145</c:v>
                </c:pt>
                <c:pt idx="23">
                  <c:v>156659</c:v>
                </c:pt>
                <c:pt idx="24">
                  <c:v>161364</c:v>
                </c:pt>
                <c:pt idx="25">
                  <c:v>167354</c:v>
                </c:pt>
                <c:pt idx="26">
                  <c:v>165343</c:v>
                </c:pt>
                <c:pt idx="27">
                  <c:v>165186</c:v>
                </c:pt>
                <c:pt idx="28">
                  <c:v>162552</c:v>
                </c:pt>
                <c:pt idx="29">
                  <c:v>159752</c:v>
                </c:pt>
                <c:pt idx="30">
                  <c:v>166127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C8-456A-BBE1-7F5642D978BA}"/>
                </c:ext>
              </c:extLst>
            </c:dLbl>
            <c:dLbl>
              <c:idx val="25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A0-4F73-ABDD-74C5C6523BE7}"/>
                </c:ext>
              </c:extLst>
            </c:dLbl>
            <c:dLbl>
              <c:idx val="28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C8-456A-BBE1-7F5642D978BA}"/>
                </c:ext>
              </c:extLst>
            </c:dLbl>
            <c:dLbl>
              <c:idx val="29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0-4F73-ABDD-74C5C6523BE7}"/>
                </c:ext>
              </c:extLst>
            </c:dLbl>
            <c:dLbl>
              <c:idx val="30"/>
              <c:layout>
                <c:manualLayout>
                  <c:x val="-2.9291337630092049E-3"/>
                  <c:y val="-2.1518279694262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DB-470F-884C-DBE405742B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45180</c:v>
                </c:pt>
                <c:pt idx="1">
                  <c:v>45181</c:v>
                </c:pt>
                <c:pt idx="2">
                  <c:v>45182</c:v>
                </c:pt>
                <c:pt idx="3">
                  <c:v>45183</c:v>
                </c:pt>
                <c:pt idx="4">
                  <c:v>45184</c:v>
                </c:pt>
                <c:pt idx="5">
                  <c:v>45185</c:v>
                </c:pt>
                <c:pt idx="6">
                  <c:v>45186</c:v>
                </c:pt>
                <c:pt idx="7">
                  <c:v>45187</c:v>
                </c:pt>
                <c:pt idx="8">
                  <c:v>45188</c:v>
                </c:pt>
                <c:pt idx="9">
                  <c:v>45189</c:v>
                </c:pt>
                <c:pt idx="10">
                  <c:v>45190</c:v>
                </c:pt>
                <c:pt idx="11">
                  <c:v>45191</c:v>
                </c:pt>
                <c:pt idx="12">
                  <c:v>45192</c:v>
                </c:pt>
                <c:pt idx="13">
                  <c:v>45193</c:v>
                </c:pt>
                <c:pt idx="14">
                  <c:v>45194</c:v>
                </c:pt>
                <c:pt idx="15">
                  <c:v>45195</c:v>
                </c:pt>
                <c:pt idx="16">
                  <c:v>45196</c:v>
                </c:pt>
                <c:pt idx="17">
                  <c:v>45197</c:v>
                </c:pt>
                <c:pt idx="18">
                  <c:v>45198</c:v>
                </c:pt>
                <c:pt idx="19">
                  <c:v>45199</c:v>
                </c:pt>
                <c:pt idx="20">
                  <c:v>45200</c:v>
                </c:pt>
                <c:pt idx="21">
                  <c:v>45201</c:v>
                </c:pt>
                <c:pt idx="22">
                  <c:v>45202</c:v>
                </c:pt>
                <c:pt idx="23">
                  <c:v>45203</c:v>
                </c:pt>
                <c:pt idx="24">
                  <c:v>45204</c:v>
                </c:pt>
                <c:pt idx="25">
                  <c:v>45205</c:v>
                </c:pt>
                <c:pt idx="26">
                  <c:v>45206</c:v>
                </c:pt>
                <c:pt idx="27">
                  <c:v>45207</c:v>
                </c:pt>
                <c:pt idx="28">
                  <c:v>45208</c:v>
                </c:pt>
                <c:pt idx="29">
                  <c:v>45209</c:v>
                </c:pt>
                <c:pt idx="30">
                  <c:v>45210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153767</c:v>
                </c:pt>
                <c:pt idx="1">
                  <c:v>145793</c:v>
                </c:pt>
                <c:pt idx="2">
                  <c:v>146273</c:v>
                </c:pt>
                <c:pt idx="3">
                  <c:v>149509</c:v>
                </c:pt>
                <c:pt idx="4">
                  <c:v>163801</c:v>
                </c:pt>
                <c:pt idx="5">
                  <c:v>166346</c:v>
                </c:pt>
                <c:pt idx="6">
                  <c:v>169036</c:v>
                </c:pt>
                <c:pt idx="7">
                  <c:v>159357</c:v>
                </c:pt>
                <c:pt idx="8">
                  <c:v>150077</c:v>
                </c:pt>
                <c:pt idx="9">
                  <c:v>160688</c:v>
                </c:pt>
                <c:pt idx="10">
                  <c:v>151327</c:v>
                </c:pt>
                <c:pt idx="11">
                  <c:v>168088</c:v>
                </c:pt>
                <c:pt idx="12">
                  <c:v>167924</c:v>
                </c:pt>
                <c:pt idx="13">
                  <c:v>171862</c:v>
                </c:pt>
                <c:pt idx="14">
                  <c:v>160217</c:v>
                </c:pt>
                <c:pt idx="15">
                  <c:v>154464</c:v>
                </c:pt>
                <c:pt idx="16">
                  <c:v>162801</c:v>
                </c:pt>
                <c:pt idx="17">
                  <c:v>167394</c:v>
                </c:pt>
                <c:pt idx="18">
                  <c:v>171575</c:v>
                </c:pt>
                <c:pt idx="19">
                  <c:v>174258</c:v>
                </c:pt>
                <c:pt idx="20">
                  <c:v>176502</c:v>
                </c:pt>
                <c:pt idx="21">
                  <c:v>165208</c:v>
                </c:pt>
                <c:pt idx="22">
                  <c:v>161854</c:v>
                </c:pt>
                <c:pt idx="23">
                  <c:v>163977</c:v>
                </c:pt>
                <c:pt idx="24">
                  <c:v>166384</c:v>
                </c:pt>
                <c:pt idx="25">
                  <c:v>173898</c:v>
                </c:pt>
                <c:pt idx="26">
                  <c:v>176105</c:v>
                </c:pt>
                <c:pt idx="27">
                  <c:v>175870</c:v>
                </c:pt>
                <c:pt idx="28">
                  <c:v>163263</c:v>
                </c:pt>
                <c:pt idx="29">
                  <c:v>156295</c:v>
                </c:pt>
                <c:pt idx="30">
                  <c:v>161702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734786</xdr:colOff>
      <xdr:row>11</xdr:row>
      <xdr:rowOff>17456</xdr:rowOff>
    </xdr:from>
    <xdr:to>
      <xdr:col>27</xdr:col>
      <xdr:colOff>370114</xdr:colOff>
      <xdr:row>41</xdr:row>
      <xdr:rowOff>153380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31675</v>
      </c>
      <c r="E24" s="2">
        <v>46764</v>
      </c>
      <c r="F24" s="30">
        <v>5216</v>
      </c>
      <c r="G24" s="30">
        <v>17487</v>
      </c>
      <c r="H24" s="30">
        <v>9233</v>
      </c>
      <c r="I24" s="30">
        <v>15421</v>
      </c>
      <c r="J24" s="30">
        <v>647</v>
      </c>
      <c r="L24" s="30">
        <v>187</v>
      </c>
      <c r="M24" s="30">
        <v>72</v>
      </c>
      <c r="N24" s="30">
        <v>4551</v>
      </c>
      <c r="O24" s="30">
        <v>4991</v>
      </c>
      <c r="P24" s="30">
        <v>344</v>
      </c>
      <c r="Q24" s="30">
        <v>1593</v>
      </c>
      <c r="R24" s="30">
        <v>985</v>
      </c>
      <c r="S24" s="2"/>
      <c r="T24" s="30">
        <v>3749</v>
      </c>
      <c r="U24" s="30">
        <v>610</v>
      </c>
      <c r="V24" s="30">
        <v>1031</v>
      </c>
      <c r="W24" s="30">
        <v>828</v>
      </c>
      <c r="X24" s="19"/>
      <c r="Y24" s="30">
        <v>1001</v>
      </c>
      <c r="Z24" s="30">
        <v>1024</v>
      </c>
      <c r="AA24" s="30">
        <v>335</v>
      </c>
      <c r="AB24" s="30">
        <v>410</v>
      </c>
      <c r="AC24" s="30">
        <v>929</v>
      </c>
      <c r="AD24" s="30">
        <v>3806</v>
      </c>
      <c r="AE24" s="30">
        <v>351</v>
      </c>
      <c r="AF24" s="30">
        <v>5031</v>
      </c>
      <c r="AG24" s="30">
        <v>3306</v>
      </c>
      <c r="AH24" s="19"/>
      <c r="AI24" s="30">
        <v>127</v>
      </c>
      <c r="AJ24" s="30">
        <v>152</v>
      </c>
      <c r="AK24" s="30">
        <v>4084</v>
      </c>
      <c r="AL24" s="30">
        <v>187</v>
      </c>
      <c r="AM24" s="2">
        <f>SUM(D24:AL24)</f>
        <v>166127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111168</v>
      </c>
      <c r="E25" s="2">
        <v>28524</v>
      </c>
      <c r="F25" s="2">
        <v>0</v>
      </c>
      <c r="G25" s="19">
        <v>4551</v>
      </c>
      <c r="H25" s="30">
        <v>668</v>
      </c>
      <c r="I25" s="30">
        <v>15376</v>
      </c>
      <c r="J25" s="2">
        <v>0</v>
      </c>
      <c r="K25" s="2">
        <v>0</v>
      </c>
      <c r="L25" s="2">
        <v>0</v>
      </c>
      <c r="M25" s="2">
        <v>0</v>
      </c>
      <c r="N25" s="30">
        <v>983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432</v>
      </c>
      <c r="AL25" s="2">
        <v>0</v>
      </c>
      <c r="AM25" s="2">
        <f>SUM(D25:AL25)</f>
        <v>161702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142843</v>
      </c>
      <c r="E26" s="2">
        <f t="shared" ref="E26:AI26" si="0">SUM(E24:E25)</f>
        <v>75288</v>
      </c>
      <c r="F26" s="2">
        <f t="shared" si="0"/>
        <v>5216</v>
      </c>
      <c r="G26" s="2">
        <f>SUM(G24:G25)</f>
        <v>22038</v>
      </c>
      <c r="H26" s="2">
        <f t="shared" si="0"/>
        <v>9901</v>
      </c>
      <c r="I26" s="2">
        <f t="shared" si="0"/>
        <v>30797</v>
      </c>
      <c r="J26" s="2">
        <f t="shared" ref="J26:R26" si="1">SUM(J24:J25)</f>
        <v>647</v>
      </c>
      <c r="K26" s="2">
        <f t="shared" si="1"/>
        <v>0</v>
      </c>
      <c r="L26" s="2">
        <f t="shared" si="1"/>
        <v>187</v>
      </c>
      <c r="M26" s="2">
        <f t="shared" si="1"/>
        <v>72</v>
      </c>
      <c r="N26" s="2">
        <f t="shared" si="1"/>
        <v>5534</v>
      </c>
      <c r="O26" s="2">
        <f t="shared" si="1"/>
        <v>4991</v>
      </c>
      <c r="P26" s="2">
        <f t="shared" si="1"/>
        <v>344</v>
      </c>
      <c r="Q26" s="2">
        <f t="shared" si="1"/>
        <v>1593</v>
      </c>
      <c r="R26" s="2">
        <f t="shared" si="1"/>
        <v>985</v>
      </c>
      <c r="S26" s="2">
        <f t="shared" ref="S26:W26" si="2">SUM(S24:S25)</f>
        <v>0</v>
      </c>
      <c r="T26" s="2">
        <f t="shared" si="2"/>
        <v>3749</v>
      </c>
      <c r="U26" s="2">
        <f t="shared" si="2"/>
        <v>610</v>
      </c>
      <c r="V26" s="2">
        <f t="shared" si="2"/>
        <v>1031</v>
      </c>
      <c r="W26" s="2">
        <f t="shared" si="2"/>
        <v>828</v>
      </c>
      <c r="X26" s="2">
        <f t="shared" si="0"/>
        <v>0</v>
      </c>
      <c r="Y26" s="2">
        <f t="shared" ref="Y26:AD26" si="3">SUM(Y24:Y25)</f>
        <v>1001</v>
      </c>
      <c r="Z26" s="2">
        <f t="shared" si="3"/>
        <v>1024</v>
      </c>
      <c r="AA26" s="2">
        <f t="shared" si="3"/>
        <v>335</v>
      </c>
      <c r="AB26" s="2">
        <f t="shared" si="3"/>
        <v>410</v>
      </c>
      <c r="AC26" s="2">
        <f t="shared" si="3"/>
        <v>929</v>
      </c>
      <c r="AD26" s="2">
        <f t="shared" si="3"/>
        <v>3806</v>
      </c>
      <c r="AE26" s="2">
        <f t="shared" si="0"/>
        <v>351</v>
      </c>
      <c r="AF26" s="2">
        <f>SUM(AF24:AF25)</f>
        <v>5031</v>
      </c>
      <c r="AG26" s="2">
        <f>SUM(AG24:AG25)</f>
        <v>3306</v>
      </c>
      <c r="AH26" s="2">
        <f>SUM(AH24:AH25)</f>
        <v>0</v>
      </c>
      <c r="AI26" s="2">
        <f t="shared" si="0"/>
        <v>127</v>
      </c>
      <c r="AJ26" s="2">
        <f>SUM(AJ24:AJ25)</f>
        <v>152</v>
      </c>
      <c r="AK26" s="2">
        <f>SUM(AK24:AK25)</f>
        <v>4516</v>
      </c>
      <c r="AL26" s="2">
        <f>SUM(AL24:AL25)</f>
        <v>187</v>
      </c>
      <c r="AM26" s="2">
        <f>SUM(D26:AL26)</f>
        <v>327829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223</v>
      </c>
      <c r="E24" s="2">
        <v>277</v>
      </c>
      <c r="F24" s="30">
        <v>30</v>
      </c>
      <c r="G24" s="30">
        <v>108</v>
      </c>
      <c r="H24" s="30">
        <v>54</v>
      </c>
      <c r="I24" s="30">
        <v>107</v>
      </c>
      <c r="J24" s="1">
        <v>4</v>
      </c>
      <c r="L24" s="31">
        <v>2</v>
      </c>
      <c r="M24" s="31">
        <v>4</v>
      </c>
      <c r="N24" s="31">
        <v>34</v>
      </c>
      <c r="O24" s="31">
        <v>32</v>
      </c>
      <c r="P24" s="31">
        <v>2</v>
      </c>
      <c r="Q24" s="31">
        <v>10</v>
      </c>
      <c r="R24" s="31">
        <v>6</v>
      </c>
      <c r="S24" s="31"/>
      <c r="T24" s="31">
        <v>24</v>
      </c>
      <c r="U24" s="31">
        <v>4</v>
      </c>
      <c r="V24" s="31">
        <v>6</v>
      </c>
      <c r="W24" s="31">
        <v>6</v>
      </c>
      <c r="Y24" s="31">
        <v>6</v>
      </c>
      <c r="Z24" s="31">
        <v>6</v>
      </c>
      <c r="AA24" s="31">
        <v>2</v>
      </c>
      <c r="AB24" s="31">
        <v>8</v>
      </c>
      <c r="AC24" s="31">
        <v>6</v>
      </c>
      <c r="AD24" s="31">
        <v>24</v>
      </c>
      <c r="AE24" s="31">
        <v>2</v>
      </c>
      <c r="AF24" s="31">
        <v>30</v>
      </c>
      <c r="AG24" s="31">
        <v>20</v>
      </c>
      <c r="AI24" s="31">
        <v>4</v>
      </c>
      <c r="AJ24" s="31">
        <v>4</v>
      </c>
      <c r="AK24" s="31">
        <v>54</v>
      </c>
      <c r="AL24" s="31">
        <v>4</v>
      </c>
      <c r="AM24" s="2">
        <f>SUM(D24:AL24)</f>
        <v>1103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626</v>
      </c>
      <c r="E25" s="2">
        <v>208</v>
      </c>
      <c r="F25" s="2">
        <v>0</v>
      </c>
      <c r="G25" s="19">
        <v>34</v>
      </c>
      <c r="H25" s="30">
        <v>4</v>
      </c>
      <c r="I25" s="30">
        <v>92</v>
      </c>
      <c r="J25" s="2">
        <v>0</v>
      </c>
      <c r="K25" s="2">
        <v>0</v>
      </c>
      <c r="L25" s="2">
        <v>0</v>
      </c>
      <c r="M25" s="2">
        <v>0</v>
      </c>
      <c r="N25" s="31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978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849</v>
      </c>
      <c r="E26" s="2">
        <f t="shared" si="0"/>
        <v>485</v>
      </c>
      <c r="F26" s="2">
        <f t="shared" si="0"/>
        <v>30</v>
      </c>
      <c r="G26" s="2">
        <f t="shared" si="0"/>
        <v>142</v>
      </c>
      <c r="H26" s="2">
        <f t="shared" si="0"/>
        <v>58</v>
      </c>
      <c r="I26" s="2">
        <f t="shared" si="0"/>
        <v>199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42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24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6</v>
      </c>
      <c r="Z26" s="2">
        <f t="shared" si="1"/>
        <v>6</v>
      </c>
      <c r="AA26" s="2">
        <f t="shared" si="1"/>
        <v>2</v>
      </c>
      <c r="AB26" s="2">
        <f t="shared" si="1"/>
        <v>8</v>
      </c>
      <c r="AC26" s="2">
        <f t="shared" si="1"/>
        <v>6</v>
      </c>
      <c r="AD26" s="2">
        <f t="shared" si="1"/>
        <v>24</v>
      </c>
      <c r="AE26" s="2">
        <f t="shared" si="1"/>
        <v>2</v>
      </c>
      <c r="AF26" s="2">
        <f t="shared" si="1"/>
        <v>30</v>
      </c>
      <c r="AG26" s="2">
        <f t="shared" si="1"/>
        <v>20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60</v>
      </c>
      <c r="AL26" s="2">
        <f t="shared" si="1"/>
        <v>4</v>
      </c>
      <c r="AM26" s="2">
        <f>SUM(D26:AL26)</f>
        <v>2081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45180</v>
      </c>
      <c r="E4" s="5">
        <v>45181</v>
      </c>
      <c r="F4" s="5">
        <v>45182</v>
      </c>
      <c r="G4" s="5">
        <v>45183</v>
      </c>
      <c r="H4" s="5">
        <v>45184</v>
      </c>
      <c r="I4" s="5">
        <v>45185</v>
      </c>
      <c r="J4" s="5">
        <v>45186</v>
      </c>
      <c r="K4" s="5">
        <v>45187</v>
      </c>
      <c r="L4" s="5">
        <v>45188</v>
      </c>
      <c r="M4" s="5">
        <v>45189</v>
      </c>
      <c r="N4" s="5">
        <v>45190</v>
      </c>
      <c r="O4" s="5">
        <v>45191</v>
      </c>
      <c r="P4" s="5">
        <v>45192</v>
      </c>
      <c r="Q4" s="5">
        <v>45193</v>
      </c>
      <c r="R4" s="5">
        <v>45194</v>
      </c>
      <c r="S4" s="5">
        <v>45195</v>
      </c>
      <c r="T4" s="5">
        <v>45196</v>
      </c>
      <c r="U4" s="5">
        <v>45197</v>
      </c>
      <c r="V4" s="5">
        <v>45198</v>
      </c>
      <c r="W4" s="5">
        <v>45199</v>
      </c>
      <c r="X4" s="29">
        <v>45200</v>
      </c>
      <c r="Y4" s="29">
        <v>45201</v>
      </c>
      <c r="Z4" s="29">
        <v>45202</v>
      </c>
      <c r="AA4" s="29">
        <v>45203</v>
      </c>
      <c r="AB4" s="29">
        <v>45204</v>
      </c>
      <c r="AC4" s="29">
        <v>45205</v>
      </c>
      <c r="AD4" s="29">
        <v>45206</v>
      </c>
      <c r="AE4" s="29">
        <v>45207</v>
      </c>
      <c r="AF4" s="29">
        <v>45208</v>
      </c>
      <c r="AG4" s="29">
        <v>45209</v>
      </c>
      <c r="AH4" s="29">
        <v>45210</v>
      </c>
    </row>
    <row r="5" spans="1:34" x14ac:dyDescent="0.2">
      <c r="A5" s="17"/>
      <c r="B5" s="17"/>
      <c r="C5" s="27" t="s">
        <v>0</v>
      </c>
      <c r="D5" s="2">
        <v>146810</v>
      </c>
      <c r="E5" s="2">
        <v>131341</v>
      </c>
      <c r="F5" s="2">
        <v>135329</v>
      </c>
      <c r="G5" s="2">
        <v>143027</v>
      </c>
      <c r="H5" s="2">
        <v>155995</v>
      </c>
      <c r="I5" s="2">
        <v>143058</v>
      </c>
      <c r="J5" s="2">
        <v>150251</v>
      </c>
      <c r="K5" s="2">
        <v>144981</v>
      </c>
      <c r="L5" s="2">
        <v>133269</v>
      </c>
      <c r="M5" s="2">
        <v>135951</v>
      </c>
      <c r="N5" s="2">
        <v>140221</v>
      </c>
      <c r="O5" s="17">
        <v>151862</v>
      </c>
      <c r="P5" s="17">
        <v>142557</v>
      </c>
      <c r="Q5" s="17">
        <v>150887</v>
      </c>
      <c r="R5" s="17">
        <v>148890</v>
      </c>
      <c r="S5" s="17">
        <v>136596</v>
      </c>
      <c r="T5" s="17">
        <v>139428</v>
      </c>
      <c r="U5" s="17">
        <v>147367</v>
      </c>
      <c r="V5" s="17">
        <v>158555</v>
      </c>
      <c r="W5" s="17">
        <v>156626</v>
      </c>
      <c r="X5" s="17">
        <v>162617</v>
      </c>
      <c r="Y5" s="17">
        <v>157177</v>
      </c>
      <c r="Z5" s="17">
        <v>153145</v>
      </c>
      <c r="AA5" s="17">
        <v>156659</v>
      </c>
      <c r="AB5" s="17">
        <v>161364</v>
      </c>
      <c r="AC5" s="17">
        <v>167354</v>
      </c>
      <c r="AD5" s="17">
        <v>165343</v>
      </c>
      <c r="AE5" s="17">
        <v>165186</v>
      </c>
      <c r="AF5" s="17">
        <v>162552</v>
      </c>
      <c r="AG5" s="17">
        <v>159752</v>
      </c>
      <c r="AH5" s="17">
        <v>166127</v>
      </c>
    </row>
    <row r="6" spans="1:34" x14ac:dyDescent="0.2">
      <c r="A6" s="15"/>
      <c r="B6" s="15"/>
      <c r="C6" s="28" t="s">
        <v>1</v>
      </c>
      <c r="D6" s="2">
        <v>153767</v>
      </c>
      <c r="E6" s="2">
        <v>145793</v>
      </c>
      <c r="F6" s="2">
        <v>146273</v>
      </c>
      <c r="G6" s="2">
        <v>149509</v>
      </c>
      <c r="H6" s="2">
        <v>163801</v>
      </c>
      <c r="I6" s="2">
        <v>166346</v>
      </c>
      <c r="J6" s="2">
        <v>169036</v>
      </c>
      <c r="K6" s="2">
        <v>159357</v>
      </c>
      <c r="L6" s="2">
        <v>150077</v>
      </c>
      <c r="M6" s="2">
        <v>160688</v>
      </c>
      <c r="N6" s="2">
        <v>151327</v>
      </c>
      <c r="O6" s="17">
        <v>168088</v>
      </c>
      <c r="P6" s="17">
        <v>167924</v>
      </c>
      <c r="Q6" s="17">
        <v>171862</v>
      </c>
      <c r="R6" s="17">
        <v>160217</v>
      </c>
      <c r="S6" s="17">
        <v>154464</v>
      </c>
      <c r="T6" s="17">
        <v>162801</v>
      </c>
      <c r="U6" s="17">
        <v>167394</v>
      </c>
      <c r="V6" s="17">
        <v>171575</v>
      </c>
      <c r="W6" s="17">
        <v>174258</v>
      </c>
      <c r="X6" s="17">
        <v>176502</v>
      </c>
      <c r="Y6" s="17">
        <v>165208</v>
      </c>
      <c r="Z6" s="17">
        <v>161854</v>
      </c>
      <c r="AA6" s="17">
        <v>163977</v>
      </c>
      <c r="AB6" s="17">
        <v>166384</v>
      </c>
      <c r="AC6" s="17">
        <v>173898</v>
      </c>
      <c r="AD6" s="17">
        <v>176105</v>
      </c>
      <c r="AE6" s="17">
        <v>175870</v>
      </c>
      <c r="AF6" s="17">
        <v>163263</v>
      </c>
      <c r="AG6" s="17">
        <v>156295</v>
      </c>
      <c r="AH6" s="17">
        <v>161702</v>
      </c>
    </row>
    <row r="7" spans="1:34" x14ac:dyDescent="0.2">
      <c r="A7" s="26"/>
      <c r="B7" s="26"/>
      <c r="C7" s="26" t="s">
        <v>2</v>
      </c>
      <c r="D7" s="2">
        <f t="shared" ref="D7:G7" si="0">SUM(D5:D6)</f>
        <v>300577</v>
      </c>
      <c r="E7" s="2">
        <f t="shared" si="0"/>
        <v>277134</v>
      </c>
      <c r="F7" s="2">
        <f t="shared" si="0"/>
        <v>281602</v>
      </c>
      <c r="G7" s="2">
        <f t="shared" si="0"/>
        <v>292536</v>
      </c>
      <c r="H7" s="2">
        <f t="shared" ref="H7:I7" si="1">SUM(H5:H6)</f>
        <v>319796</v>
      </c>
      <c r="I7" s="2">
        <f t="shared" si="1"/>
        <v>309404</v>
      </c>
      <c r="J7" s="2">
        <f t="shared" ref="J7:K7" si="2">SUM(J5:J6)</f>
        <v>319287</v>
      </c>
      <c r="K7" s="2">
        <f t="shared" si="2"/>
        <v>304338</v>
      </c>
      <c r="L7" s="2">
        <f t="shared" ref="L7:M7" si="3">SUM(L5:L6)</f>
        <v>283346</v>
      </c>
      <c r="M7" s="2">
        <f t="shared" si="3"/>
        <v>296639</v>
      </c>
      <c r="N7" s="2">
        <f t="shared" ref="N7:O7" si="4">SUM(N5:N6)</f>
        <v>291548</v>
      </c>
      <c r="O7" s="2">
        <f t="shared" si="4"/>
        <v>319950</v>
      </c>
      <c r="P7" s="2">
        <f t="shared" ref="P7:Q7" si="5">SUM(P5:P6)</f>
        <v>310481</v>
      </c>
      <c r="Q7" s="2">
        <f t="shared" si="5"/>
        <v>322749</v>
      </c>
      <c r="R7" s="2">
        <f t="shared" ref="R7:S7" si="6">SUM(R5:R6)</f>
        <v>309107</v>
      </c>
      <c r="S7" s="2">
        <f t="shared" si="6"/>
        <v>291060</v>
      </c>
      <c r="T7" s="2">
        <f t="shared" ref="T7:U7" si="7">SUM(T5:T6)</f>
        <v>302229</v>
      </c>
      <c r="U7" s="2">
        <f t="shared" si="7"/>
        <v>314761</v>
      </c>
      <c r="V7" s="2">
        <f t="shared" ref="V7:W7" si="8">SUM(V5:V6)</f>
        <v>330130</v>
      </c>
      <c r="W7" s="2">
        <f t="shared" si="8"/>
        <v>330884</v>
      </c>
      <c r="X7" s="2">
        <f t="shared" ref="X7:Y7" si="9">SUM(X5:X6)</f>
        <v>339119</v>
      </c>
      <c r="Y7" s="2">
        <f t="shared" si="9"/>
        <v>322385</v>
      </c>
      <c r="Z7" s="2">
        <f t="shared" ref="Z7:AA7" si="10">SUM(Z5:Z6)</f>
        <v>314999</v>
      </c>
      <c r="AA7" s="2">
        <f t="shared" si="10"/>
        <v>320636</v>
      </c>
      <c r="AB7" s="2">
        <f t="shared" ref="AB7:AC7" si="11">SUM(AB5:AB6)</f>
        <v>327748</v>
      </c>
      <c r="AC7" s="2">
        <f t="shared" si="11"/>
        <v>341252</v>
      </c>
      <c r="AD7" s="2">
        <f t="shared" ref="AD7:AE7" si="12">SUM(AD5:AD6)</f>
        <v>341448</v>
      </c>
      <c r="AE7" s="2">
        <f t="shared" si="12"/>
        <v>341056</v>
      </c>
      <c r="AF7" s="2">
        <f t="shared" ref="AF7:AG7" si="13">SUM(AF5:AF6)</f>
        <v>325815</v>
      </c>
      <c r="AG7" s="2">
        <f t="shared" si="13"/>
        <v>316047</v>
      </c>
      <c r="AH7" s="2">
        <f t="shared" ref="AH7" si="14">SUM(AH5:AH6)</f>
        <v>327829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11-Oct</vt:lpstr>
      <vt:lpstr>Daily flt 11-Oct</vt:lpstr>
      <vt:lpstr>Pax 1 month</vt:lpstr>
      <vt:lpstr>Pax 1 year</vt:lpstr>
      <vt:lpstr>'Daily flt 11-Oct'!Print_Area</vt:lpstr>
      <vt:lpstr>'Daily pax 11-Oct'!Print_Area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2023-10-12T07:24:12Z</dcterms:modified>
</cp:coreProperties>
</file>