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0 OCT23\-ของ 29 OCT23\ข้อมูล 29 OCT23\"/>
    </mc:Choice>
  </mc:AlternateContent>
  <bookViews>
    <workbookView xWindow="0" yWindow="0" windowWidth="10980" windowHeight="7320" activeTab="2"/>
  </bookViews>
  <sheets>
    <sheet name="Daily pax 29-Oct" sheetId="235" r:id="rId1"/>
    <sheet name="Daily flt 29-Oct" sheetId="236" r:id="rId2"/>
    <sheet name="Pax 1 month" sheetId="230" r:id="rId3"/>
    <sheet name="Pax 1 year" sheetId="4" r:id="rId4"/>
  </sheets>
  <definedNames>
    <definedName name="_xlnm.Print_Area" localSheetId="1">'Daily flt 29-Oct'!$D$57:$AN$88</definedName>
    <definedName name="_xlnm.Print_Area" localSheetId="0">'Daily pax 29-Oct'!$D$60:$AN$88</definedName>
    <definedName name="_xlnm.Print_Area" localSheetId="2">'Pax 1 month'!#REF!</definedName>
    <definedName name="_xlnm.Print_Area" localSheetId="3">'Pax 1 year'!$D$10:$O$41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230" l="1"/>
  <c r="AG7" i="230" l="1"/>
  <c r="L26" i="236" l="1"/>
  <c r="AF7" i="230" l="1"/>
  <c r="AI26" i="236" l="1"/>
  <c r="AE7" i="230" l="1"/>
  <c r="AD7" i="230" l="1"/>
  <c r="AC7" i="230"/>
  <c r="AB7" i="230"/>
  <c r="AA7" i="230"/>
  <c r="Z7" i="230"/>
  <c r="Y7" i="230"/>
  <c r="X7" i="230"/>
  <c r="W7" i="230"/>
  <c r="V7" i="230"/>
  <c r="U7" i="230"/>
  <c r="T7" i="230"/>
  <c r="N26" i="235"/>
  <c r="S7" i="230"/>
  <c r="AM24" i="235"/>
  <c r="AM25" i="235"/>
  <c r="R7" i="230"/>
  <c r="Q7" i="230"/>
  <c r="P7" i="230"/>
  <c r="J26" i="236"/>
  <c r="K26" i="236"/>
  <c r="M26" i="236"/>
  <c r="N26" i="236"/>
  <c r="O26" i="236"/>
  <c r="P26" i="236"/>
  <c r="Q26" i="236"/>
  <c r="R26" i="236"/>
  <c r="S26" i="236"/>
  <c r="H26" i="235"/>
  <c r="O7" i="230"/>
  <c r="N7" i="230"/>
  <c r="M7" i="230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AH26" i="236"/>
  <c r="AJ26" i="236"/>
  <c r="AK26" i="236"/>
  <c r="AL26" i="236"/>
  <c r="L7" i="230"/>
  <c r="T26" i="235"/>
  <c r="K7" i="230"/>
  <c r="J7" i="230"/>
  <c r="I7" i="230"/>
  <c r="H7" i="230"/>
  <c r="I26" i="236"/>
  <c r="H26" i="236"/>
  <c r="G26" i="236"/>
  <c r="F26" i="236"/>
  <c r="E26" i="236"/>
  <c r="D26" i="236"/>
  <c r="AM25" i="236"/>
  <c r="AM24" i="236"/>
  <c r="AL26" i="235"/>
  <c r="AK26" i="235"/>
  <c r="AJ26" i="235"/>
  <c r="AI26" i="235"/>
  <c r="D26" i="235"/>
  <c r="E26" i="235"/>
  <c r="F26" i="235"/>
  <c r="G26" i="235"/>
  <c r="I26" i="235"/>
  <c r="J26" i="235"/>
  <c r="K26" i="235"/>
  <c r="L26" i="235"/>
  <c r="M26" i="235"/>
  <c r="O26" i="235"/>
  <c r="P26" i="235"/>
  <c r="Q26" i="235"/>
  <c r="R26" i="235"/>
  <c r="S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AH26" i="235"/>
  <c r="G7" i="230"/>
  <c r="F7" i="230"/>
  <c r="Q7" i="4"/>
  <c r="E7" i="230"/>
  <c r="D7" i="230"/>
  <c r="P7" i="4"/>
  <c r="O7" i="4"/>
  <c r="N7" i="4"/>
  <c r="M7" i="4"/>
  <c r="L7" i="4"/>
  <c r="K7" i="4"/>
  <c r="J7" i="4"/>
  <c r="I7" i="4"/>
  <c r="H7" i="4"/>
  <c r="G7" i="4"/>
  <c r="F7" i="4"/>
  <c r="AM26" i="236" l="1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<sst xmlns="http://schemas.openxmlformats.org/spreadsheetml/2006/main" count="125" uniqueCount="42">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</sst>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29th</a:t>
            </a:r>
            <a:r>
              <a:rPr lang="en-US" baseline="0"/>
              <a:t> Oct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29-Oct'!$C$24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29-Oct'!$D$4:$AL$4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29-Oct'!$D$24:$AL$24</c:f>
              <c:numCache>
                <c:formatCode>_(* #,##0_);_(* \(#,##0\);_(* "-"??_);_(@_)</c:formatCode>
                <c:ptCount val="31"/>
                <c:pt idx="0">
                  <c:v>33400</c:v>
                </c:pt>
                <c:pt idx="1">
                  <c:v>50172</c:v>
                </c:pt>
                <c:pt idx="2" formatCode="#,##0">
                  <c:v>5518</c:v>
                </c:pt>
                <c:pt idx="3" formatCode="#,##0">
                  <c:v>19879</c:v>
                </c:pt>
                <c:pt idx="4" formatCode="#,##0">
                  <c:v>7421</c:v>
                </c:pt>
                <c:pt idx="5" formatCode="#,##0">
                  <c:v>17291</c:v>
                </c:pt>
                <c:pt idx="6" formatCode="#,##0">
                  <c:v>687</c:v>
                </c:pt>
                <c:pt idx="7" formatCode="#,##0">
                  <c:v>168</c:v>
                </c:pt>
                <c:pt idx="8" formatCode="#,##0">
                  <c:v>52</c:v>
                </c:pt>
                <c:pt idx="9" formatCode="#,##0">
                  <c:v>5473</c:v>
                </c:pt>
                <c:pt idx="10" formatCode="#,##0">
                  <c:v>4410</c:v>
                </c:pt>
                <c:pt idx="11" formatCode="#,##0">
                  <c:v>336</c:v>
                </c:pt>
                <c:pt idx="12" formatCode="#,##0">
                  <c:v>1710</c:v>
                </c:pt>
                <c:pt idx="13" formatCode="#,##0">
                  <c:v>991</c:v>
                </c:pt>
                <c:pt idx="14" formatCode="#,##0">
                  <c:v>3208</c:v>
                </c:pt>
                <c:pt idx="15" formatCode="#,##0">
                  <c:v>606</c:v>
                </c:pt>
                <c:pt idx="16" formatCode="#,##0">
                  <c:v>1400</c:v>
                </c:pt>
                <c:pt idx="17" formatCode="#,##0">
                  <c:v>1331</c:v>
                </c:pt>
                <c:pt idx="18" formatCode="#,##0">
                  <c:v>1304</c:v>
                </c:pt>
                <c:pt idx="19" formatCode="#,##0">
                  <c:v>1001</c:v>
                </c:pt>
                <c:pt idx="20" formatCode="#,##0">
                  <c:v>469</c:v>
                </c:pt>
                <c:pt idx="21" formatCode="#,##0">
                  <c:v>390</c:v>
                </c:pt>
                <c:pt idx="22" formatCode="#,##0">
                  <c:v>1011</c:v>
                </c:pt>
                <c:pt idx="23" formatCode="#,##0">
                  <c:v>3586</c:v>
                </c:pt>
                <c:pt idx="24" formatCode="#,##0">
                  <c:v>340</c:v>
                </c:pt>
                <c:pt idx="25" formatCode="#,##0">
                  <c:v>5747</c:v>
                </c:pt>
                <c:pt idx="26" formatCode="#,##0">
                  <c:v>3517</c:v>
                </c:pt>
                <c:pt idx="27" formatCode="#,##0">
                  <c:v>180</c:v>
                </c:pt>
                <c:pt idx="28" formatCode="#,##0">
                  <c:v>182</c:v>
                </c:pt>
                <c:pt idx="29" formatCode="#,##0">
                  <c:v>4607</c:v>
                </c:pt>
                <c:pt idx="30" formatCode="#,##0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29-Oct'!$C$25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29-Oct'!$D$4:$AL$4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29-Oct'!$D$25:$AL$25</c:f>
              <c:numCache>
                <c:formatCode>_(* #,##0_);_(* \(#,##0\);_(* "-"??_);_(@_)</c:formatCode>
                <c:ptCount val="31"/>
                <c:pt idx="0">
                  <c:v>123809</c:v>
                </c:pt>
                <c:pt idx="1">
                  <c:v>29448</c:v>
                </c:pt>
                <c:pt idx="2">
                  <c:v>0</c:v>
                </c:pt>
                <c:pt idx="3" formatCode="#,##0">
                  <c:v>5757</c:v>
                </c:pt>
                <c:pt idx="4" formatCode="#,##0">
                  <c:v>684</c:v>
                </c:pt>
                <c:pt idx="5" formatCode="#,##0">
                  <c:v>18475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,##0">
                  <c:v>1271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463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29th Oct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29-Oct'!$C$24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29-Oct'!$D$4:$AL$4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29-Oct'!$D$24:$AL$24</c:f>
              <c:numCache>
                <c:formatCode>_(* #,##0_);_(* \(#,##0\);_(* "-"??_);_(@_)</c:formatCode>
                <c:ptCount val="31"/>
                <c:pt idx="0">
                  <c:v>228</c:v>
                </c:pt>
                <c:pt idx="1">
                  <c:v>302</c:v>
                </c:pt>
                <c:pt idx="2" formatCode="#,##0">
                  <c:v>34</c:v>
                </c:pt>
                <c:pt idx="3" formatCode="#,##0">
                  <c:v>130</c:v>
                </c:pt>
                <c:pt idx="4" formatCode="#,##0">
                  <c:v>44</c:v>
                </c:pt>
                <c:pt idx="5" formatCode="#,##0">
                  <c:v>119</c:v>
                </c:pt>
                <c:pt idx="6" formatCode="General">
                  <c:v>4</c:v>
                </c:pt>
                <c:pt idx="7" formatCode="#,##0">
                  <c:v>2</c:v>
                </c:pt>
                <c:pt idx="8" formatCode="General">
                  <c:v>4</c:v>
                </c:pt>
                <c:pt idx="9" formatCode="General">
                  <c:v>38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6</c:v>
                </c:pt>
                <c:pt idx="14" formatCode="General">
                  <c:v>18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10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22</c:v>
                </c:pt>
                <c:pt idx="24" formatCode="General">
                  <c:v>2</c:v>
                </c:pt>
                <c:pt idx="25" formatCode="General">
                  <c:v>36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61</c:v>
                </c:pt>
                <c:pt idx="30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29-Oct'!$C$25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29-Oct'!$D$4:$AL$4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29-Oct'!$D$25:$AL$25</c:f>
              <c:numCache>
                <c:formatCode>_(* #,##0_);_(* \(#,##0\);_(* "-"??_);_(@_)</c:formatCode>
                <c:ptCount val="31"/>
                <c:pt idx="0">
                  <c:v>610</c:v>
                </c:pt>
                <c:pt idx="1">
                  <c:v>194</c:v>
                </c:pt>
                <c:pt idx="2">
                  <c:v>0</c:v>
                </c:pt>
                <c:pt idx="3" formatCode="#,##0">
                  <c:v>42</c:v>
                </c:pt>
                <c:pt idx="4" formatCode="#,##0">
                  <c:v>4</c:v>
                </c:pt>
                <c:pt idx="5" formatCode="#,##0">
                  <c:v>106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29th</a:t>
            </a:r>
            <a:r>
              <a:rPr lang="en-US" sz="2400" b="1" baseline="0"/>
              <a:t> Sep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45198</c:v>
                </c:pt>
                <c:pt idx="1">
                  <c:v>45199</c:v>
                </c:pt>
                <c:pt idx="2">
                  <c:v>45200</c:v>
                </c:pt>
                <c:pt idx="3">
                  <c:v>45201</c:v>
                </c:pt>
                <c:pt idx="4">
                  <c:v>45202</c:v>
                </c:pt>
                <c:pt idx="5">
                  <c:v>45203</c:v>
                </c:pt>
                <c:pt idx="6">
                  <c:v>45204</c:v>
                </c:pt>
                <c:pt idx="7">
                  <c:v>45205</c:v>
                </c:pt>
                <c:pt idx="8">
                  <c:v>45206</c:v>
                </c:pt>
                <c:pt idx="9">
                  <c:v>45207</c:v>
                </c:pt>
                <c:pt idx="10">
                  <c:v>45208</c:v>
                </c:pt>
                <c:pt idx="11">
                  <c:v>45209</c:v>
                </c:pt>
                <c:pt idx="12">
                  <c:v>45210</c:v>
                </c:pt>
                <c:pt idx="13">
                  <c:v>45211</c:v>
                </c:pt>
                <c:pt idx="14">
                  <c:v>45212</c:v>
                </c:pt>
                <c:pt idx="15">
                  <c:v>45213</c:v>
                </c:pt>
                <c:pt idx="16">
                  <c:v>45214</c:v>
                </c:pt>
                <c:pt idx="17">
                  <c:v>45215</c:v>
                </c:pt>
                <c:pt idx="18">
                  <c:v>45216</c:v>
                </c:pt>
                <c:pt idx="19">
                  <c:v>45217</c:v>
                </c:pt>
                <c:pt idx="20">
                  <c:v>45218</c:v>
                </c:pt>
                <c:pt idx="21">
                  <c:v>45219</c:v>
                </c:pt>
                <c:pt idx="22">
                  <c:v>45220</c:v>
                </c:pt>
                <c:pt idx="23">
                  <c:v>45221</c:v>
                </c:pt>
                <c:pt idx="24">
                  <c:v>45222</c:v>
                </c:pt>
                <c:pt idx="25">
                  <c:v>45223</c:v>
                </c:pt>
                <c:pt idx="26">
                  <c:v>45224</c:v>
                </c:pt>
                <c:pt idx="27">
                  <c:v>45225</c:v>
                </c:pt>
                <c:pt idx="28">
                  <c:v>45226</c:v>
                </c:pt>
                <c:pt idx="29">
                  <c:v>45227</c:v>
                </c:pt>
                <c:pt idx="30">
                  <c:v>45228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330130</c:v>
                </c:pt>
                <c:pt idx="1">
                  <c:v>330884</c:v>
                </c:pt>
                <c:pt idx="2">
                  <c:v>339119</c:v>
                </c:pt>
                <c:pt idx="3">
                  <c:v>322385</c:v>
                </c:pt>
                <c:pt idx="4">
                  <c:v>314999</c:v>
                </c:pt>
                <c:pt idx="5">
                  <c:v>320636</c:v>
                </c:pt>
                <c:pt idx="6">
                  <c:v>327748</c:v>
                </c:pt>
                <c:pt idx="7">
                  <c:v>341252</c:v>
                </c:pt>
                <c:pt idx="8">
                  <c:v>341448</c:v>
                </c:pt>
                <c:pt idx="9">
                  <c:v>341056</c:v>
                </c:pt>
                <c:pt idx="10">
                  <c:v>325815</c:v>
                </c:pt>
                <c:pt idx="11">
                  <c:v>316047</c:v>
                </c:pt>
                <c:pt idx="12">
                  <c:v>327829</c:v>
                </c:pt>
                <c:pt idx="13">
                  <c:v>333460</c:v>
                </c:pt>
                <c:pt idx="14">
                  <c:v>335493</c:v>
                </c:pt>
                <c:pt idx="15">
                  <c:v>332290</c:v>
                </c:pt>
                <c:pt idx="16">
                  <c:v>349211</c:v>
                </c:pt>
                <c:pt idx="17">
                  <c:v>338988</c:v>
                </c:pt>
                <c:pt idx="18">
                  <c:v>326268</c:v>
                </c:pt>
                <c:pt idx="19">
                  <c:v>333460</c:v>
                </c:pt>
                <c:pt idx="20">
                  <c:v>343297</c:v>
                </c:pt>
                <c:pt idx="21">
                  <c:v>355484</c:v>
                </c:pt>
                <c:pt idx="22">
                  <c:v>355014</c:v>
                </c:pt>
                <c:pt idx="23">
                  <c:v>348434</c:v>
                </c:pt>
                <c:pt idx="24">
                  <c:v>350762</c:v>
                </c:pt>
                <c:pt idx="25">
                  <c:v>333762</c:v>
                </c:pt>
                <c:pt idx="26">
                  <c:v>342047</c:v>
                </c:pt>
                <c:pt idx="27">
                  <c:v>343103</c:v>
                </c:pt>
                <c:pt idx="28">
                  <c:v>351910</c:v>
                </c:pt>
                <c:pt idx="29">
                  <c:v>346253</c:v>
                </c:pt>
                <c:pt idx="30">
                  <c:v>356789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8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A78-455D-B9BE-45AA47978AD8}"/>
                </c:ext>
              </c:extLst>
            </c:dLbl>
            <c:dLbl>
              <c:idx val="19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F21-4914-975E-7C229CF5F4EE}"/>
                </c:ext>
              </c:extLst>
            </c:dLbl>
            <c:dLbl>
              <c:idx val="20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62-42E4-97F0-12279FAD49FE}"/>
                </c:ext>
              </c:extLst>
            </c:dLbl>
            <c:dLbl>
              <c:idx val="26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78-455D-B9BE-45AA47978A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45198</c:v>
                </c:pt>
                <c:pt idx="1">
                  <c:v>45199</c:v>
                </c:pt>
                <c:pt idx="2">
                  <c:v>45200</c:v>
                </c:pt>
                <c:pt idx="3">
                  <c:v>45201</c:v>
                </c:pt>
                <c:pt idx="4">
                  <c:v>45202</c:v>
                </c:pt>
                <c:pt idx="5">
                  <c:v>45203</c:v>
                </c:pt>
                <c:pt idx="6">
                  <c:v>45204</c:v>
                </c:pt>
                <c:pt idx="7">
                  <c:v>45205</c:v>
                </c:pt>
                <c:pt idx="8">
                  <c:v>45206</c:v>
                </c:pt>
                <c:pt idx="9">
                  <c:v>45207</c:v>
                </c:pt>
                <c:pt idx="10">
                  <c:v>45208</c:v>
                </c:pt>
                <c:pt idx="11">
                  <c:v>45209</c:v>
                </c:pt>
                <c:pt idx="12">
                  <c:v>45210</c:v>
                </c:pt>
                <c:pt idx="13">
                  <c:v>45211</c:v>
                </c:pt>
                <c:pt idx="14">
                  <c:v>45212</c:v>
                </c:pt>
                <c:pt idx="15">
                  <c:v>45213</c:v>
                </c:pt>
                <c:pt idx="16">
                  <c:v>45214</c:v>
                </c:pt>
                <c:pt idx="17">
                  <c:v>45215</c:v>
                </c:pt>
                <c:pt idx="18">
                  <c:v>45216</c:v>
                </c:pt>
                <c:pt idx="19">
                  <c:v>45217</c:v>
                </c:pt>
                <c:pt idx="20">
                  <c:v>45218</c:v>
                </c:pt>
                <c:pt idx="21">
                  <c:v>45219</c:v>
                </c:pt>
                <c:pt idx="22">
                  <c:v>45220</c:v>
                </c:pt>
                <c:pt idx="23">
                  <c:v>45221</c:v>
                </c:pt>
                <c:pt idx="24">
                  <c:v>45222</c:v>
                </c:pt>
                <c:pt idx="25">
                  <c:v>45223</c:v>
                </c:pt>
                <c:pt idx="26">
                  <c:v>45224</c:v>
                </c:pt>
                <c:pt idx="27">
                  <c:v>45225</c:v>
                </c:pt>
                <c:pt idx="28">
                  <c:v>45226</c:v>
                </c:pt>
                <c:pt idx="29">
                  <c:v>45227</c:v>
                </c:pt>
                <c:pt idx="30">
                  <c:v>45228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158555</c:v>
                </c:pt>
                <c:pt idx="1">
                  <c:v>156626</c:v>
                </c:pt>
                <c:pt idx="2">
                  <c:v>162617</c:v>
                </c:pt>
                <c:pt idx="3">
                  <c:v>157177</c:v>
                </c:pt>
                <c:pt idx="4">
                  <c:v>153145</c:v>
                </c:pt>
                <c:pt idx="5">
                  <c:v>156659</c:v>
                </c:pt>
                <c:pt idx="6">
                  <c:v>161364</c:v>
                </c:pt>
                <c:pt idx="7">
                  <c:v>167354</c:v>
                </c:pt>
                <c:pt idx="8">
                  <c:v>165343</c:v>
                </c:pt>
                <c:pt idx="9">
                  <c:v>165186</c:v>
                </c:pt>
                <c:pt idx="10">
                  <c:v>162552</c:v>
                </c:pt>
                <c:pt idx="11">
                  <c:v>159752</c:v>
                </c:pt>
                <c:pt idx="12">
                  <c:v>166127</c:v>
                </c:pt>
                <c:pt idx="13">
                  <c:v>163153</c:v>
                </c:pt>
                <c:pt idx="14">
                  <c:v>159810</c:v>
                </c:pt>
                <c:pt idx="15">
                  <c:v>155234</c:v>
                </c:pt>
                <c:pt idx="16">
                  <c:v>164099</c:v>
                </c:pt>
                <c:pt idx="17">
                  <c:v>166223</c:v>
                </c:pt>
                <c:pt idx="18">
                  <c:v>162389</c:v>
                </c:pt>
                <c:pt idx="19">
                  <c:v>168103</c:v>
                </c:pt>
                <c:pt idx="20">
                  <c:v>171326</c:v>
                </c:pt>
                <c:pt idx="21">
                  <c:v>172019</c:v>
                </c:pt>
                <c:pt idx="22">
                  <c:v>166237</c:v>
                </c:pt>
                <c:pt idx="23">
                  <c:v>162938</c:v>
                </c:pt>
                <c:pt idx="24">
                  <c:v>170202</c:v>
                </c:pt>
                <c:pt idx="25">
                  <c:v>163857</c:v>
                </c:pt>
                <c:pt idx="26">
                  <c:v>170672</c:v>
                </c:pt>
                <c:pt idx="27">
                  <c:v>170095</c:v>
                </c:pt>
                <c:pt idx="28">
                  <c:v>174280</c:v>
                </c:pt>
                <c:pt idx="29">
                  <c:v>166439</c:v>
                </c:pt>
                <c:pt idx="30">
                  <c:v>176882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78-455D-B9BE-45AA47978AD8}"/>
                </c:ext>
              </c:extLst>
            </c:dLbl>
            <c:dLbl>
              <c:idx val="7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21-4914-975E-7C229CF5F4EE}"/>
                </c:ext>
              </c:extLst>
            </c:dLbl>
            <c:dLbl>
              <c:idx val="10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78-455D-B9BE-45AA47978AD8}"/>
                </c:ext>
              </c:extLst>
            </c:dLbl>
            <c:dLbl>
              <c:idx val="11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21-4914-975E-7C229CF5F4EE}"/>
                </c:ext>
              </c:extLst>
            </c:dLbl>
            <c:dLbl>
              <c:idx val="12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62-42E4-97F0-12279FAD49FE}"/>
                </c:ext>
              </c:extLst>
            </c:dLbl>
            <c:dLbl>
              <c:idx val="13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D7-45AB-928F-FB50E490CC6E}"/>
                </c:ext>
              </c:extLst>
            </c:dLbl>
            <c:dLbl>
              <c:idx val="18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A78-455D-B9BE-45AA47978AD8}"/>
                </c:ext>
              </c:extLst>
            </c:dLbl>
            <c:dLbl>
              <c:idx val="19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F21-4914-975E-7C229CF5F4EE}"/>
                </c:ext>
              </c:extLst>
            </c:dLbl>
            <c:dLbl>
              <c:idx val="20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62-42E4-97F0-12279FAD49FE}"/>
                </c:ext>
              </c:extLst>
            </c:dLbl>
            <c:dLbl>
              <c:idx val="26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A78-455D-B9BE-45AA47978AD8}"/>
                </c:ext>
              </c:extLst>
            </c:dLbl>
            <c:dLbl>
              <c:idx val="27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F21-4914-975E-7C229CF5F4EE}"/>
                </c:ext>
              </c:extLst>
            </c:dLbl>
            <c:dLbl>
              <c:idx val="28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62-42E4-97F0-12279FAD49FE}"/>
                </c:ext>
              </c:extLst>
            </c:dLbl>
            <c:dLbl>
              <c:idx val="30"/>
              <c:layout>
                <c:manualLayout>
                  <c:x val="-4.6275368268155577E-3"/>
                  <c:y val="-4.7783380295705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A78-455D-B9BE-45AA47978A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45198</c:v>
                </c:pt>
                <c:pt idx="1">
                  <c:v>45199</c:v>
                </c:pt>
                <c:pt idx="2">
                  <c:v>45200</c:v>
                </c:pt>
                <c:pt idx="3">
                  <c:v>45201</c:v>
                </c:pt>
                <c:pt idx="4">
                  <c:v>45202</c:v>
                </c:pt>
                <c:pt idx="5">
                  <c:v>45203</c:v>
                </c:pt>
                <c:pt idx="6">
                  <c:v>45204</c:v>
                </c:pt>
                <c:pt idx="7">
                  <c:v>45205</c:v>
                </c:pt>
                <c:pt idx="8">
                  <c:v>45206</c:v>
                </c:pt>
                <c:pt idx="9">
                  <c:v>45207</c:v>
                </c:pt>
                <c:pt idx="10">
                  <c:v>45208</c:v>
                </c:pt>
                <c:pt idx="11">
                  <c:v>45209</c:v>
                </c:pt>
                <c:pt idx="12">
                  <c:v>45210</c:v>
                </c:pt>
                <c:pt idx="13">
                  <c:v>45211</c:v>
                </c:pt>
                <c:pt idx="14">
                  <c:v>45212</c:v>
                </c:pt>
                <c:pt idx="15">
                  <c:v>45213</c:v>
                </c:pt>
                <c:pt idx="16">
                  <c:v>45214</c:v>
                </c:pt>
                <c:pt idx="17">
                  <c:v>45215</c:v>
                </c:pt>
                <c:pt idx="18">
                  <c:v>45216</c:v>
                </c:pt>
                <c:pt idx="19">
                  <c:v>45217</c:v>
                </c:pt>
                <c:pt idx="20">
                  <c:v>45218</c:v>
                </c:pt>
                <c:pt idx="21">
                  <c:v>45219</c:v>
                </c:pt>
                <c:pt idx="22">
                  <c:v>45220</c:v>
                </c:pt>
                <c:pt idx="23">
                  <c:v>45221</c:v>
                </c:pt>
                <c:pt idx="24">
                  <c:v>45222</c:v>
                </c:pt>
                <c:pt idx="25">
                  <c:v>45223</c:v>
                </c:pt>
                <c:pt idx="26">
                  <c:v>45224</c:v>
                </c:pt>
                <c:pt idx="27">
                  <c:v>45225</c:v>
                </c:pt>
                <c:pt idx="28">
                  <c:v>45226</c:v>
                </c:pt>
                <c:pt idx="29">
                  <c:v>45227</c:v>
                </c:pt>
                <c:pt idx="30">
                  <c:v>45228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171575</c:v>
                </c:pt>
                <c:pt idx="1">
                  <c:v>174258</c:v>
                </c:pt>
                <c:pt idx="2">
                  <c:v>176502</c:v>
                </c:pt>
                <c:pt idx="3">
                  <c:v>165208</c:v>
                </c:pt>
                <c:pt idx="4">
                  <c:v>161854</c:v>
                </c:pt>
                <c:pt idx="5">
                  <c:v>163977</c:v>
                </c:pt>
                <c:pt idx="6">
                  <c:v>166384</c:v>
                </c:pt>
                <c:pt idx="7">
                  <c:v>173898</c:v>
                </c:pt>
                <c:pt idx="8">
                  <c:v>176105</c:v>
                </c:pt>
                <c:pt idx="9">
                  <c:v>175870</c:v>
                </c:pt>
                <c:pt idx="10">
                  <c:v>163263</c:v>
                </c:pt>
                <c:pt idx="11">
                  <c:v>156295</c:v>
                </c:pt>
                <c:pt idx="12">
                  <c:v>161702</c:v>
                </c:pt>
                <c:pt idx="13">
                  <c:v>170307</c:v>
                </c:pt>
                <c:pt idx="14">
                  <c:v>175683</c:v>
                </c:pt>
                <c:pt idx="15">
                  <c:v>177056</c:v>
                </c:pt>
                <c:pt idx="16">
                  <c:v>185112</c:v>
                </c:pt>
                <c:pt idx="17">
                  <c:v>172765</c:v>
                </c:pt>
                <c:pt idx="18">
                  <c:v>163879</c:v>
                </c:pt>
                <c:pt idx="19">
                  <c:v>165357</c:v>
                </c:pt>
                <c:pt idx="20">
                  <c:v>171971</c:v>
                </c:pt>
                <c:pt idx="21">
                  <c:v>183465</c:v>
                </c:pt>
                <c:pt idx="22">
                  <c:v>188777</c:v>
                </c:pt>
                <c:pt idx="23">
                  <c:v>185496</c:v>
                </c:pt>
                <c:pt idx="24">
                  <c:v>180560</c:v>
                </c:pt>
                <c:pt idx="25">
                  <c:v>169905</c:v>
                </c:pt>
                <c:pt idx="26">
                  <c:v>171375</c:v>
                </c:pt>
                <c:pt idx="27">
                  <c:v>173008</c:v>
                </c:pt>
                <c:pt idx="28">
                  <c:v>177630</c:v>
                </c:pt>
                <c:pt idx="29">
                  <c:v>179814</c:v>
                </c:pt>
                <c:pt idx="30">
                  <c:v>179907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163286</xdr:rowOff>
    </xdr:from>
    <xdr:to>
      <xdr:col>38</xdr:col>
      <xdr:colOff>598714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81643</xdr:colOff>
      <xdr:row>11</xdr:row>
      <xdr:rowOff>13608</xdr:rowOff>
    </xdr:from>
    <xdr:to>
      <xdr:col>26</xdr:col>
      <xdr:colOff>33722</xdr:colOff>
      <xdr:row>41</xdr:row>
      <xdr:rowOff>153381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1.75" style="1" customWidth="1"/>
    <col min="4" max="4" width="9" style="1" bestFit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" style="1" bestFit="1" customWidth="1"/>
    <col min="27" max="27" width="5.875" style="1" customWidth="1"/>
    <col min="28" max="28" width="5.5" style="1" bestFit="1" customWidth="1"/>
    <col min="29" max="30" width="7" style="1" bestFit="1" customWidth="1"/>
    <col min="31" max="31" width="6.75" style="1" customWidth="1"/>
    <col min="32" max="32" width="7.25" style="1" customWidth="1"/>
    <col min="33" max="33" width="7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8" t="s">
        <v>0</v>
      </c>
      <c r="D24" s="2">
        <v>33400</v>
      </c>
      <c r="E24" s="2">
        <v>50172</v>
      </c>
      <c r="F24" s="30">
        <v>5518</v>
      </c>
      <c r="G24" s="30">
        <v>19879</v>
      </c>
      <c r="H24" s="30">
        <v>7421</v>
      </c>
      <c r="I24" s="30">
        <v>17291</v>
      </c>
      <c r="J24" s="30">
        <v>687</v>
      </c>
      <c r="L24" s="30">
        <v>168</v>
      </c>
      <c r="M24" s="30">
        <v>52</v>
      </c>
      <c r="N24" s="30">
        <v>5473</v>
      </c>
      <c r="O24" s="30">
        <v>4410</v>
      </c>
      <c r="P24" s="30">
        <v>336</v>
      </c>
      <c r="Q24" s="30">
        <v>1710</v>
      </c>
      <c r="R24" s="30">
        <v>991</v>
      </c>
      <c r="S24" s="2"/>
      <c r="T24" s="30">
        <v>3208</v>
      </c>
      <c r="U24" s="30">
        <v>606</v>
      </c>
      <c r="V24" s="30">
        <v>1400</v>
      </c>
      <c r="W24" s="30">
        <v>1331</v>
      </c>
      <c r="X24" s="19"/>
      <c r="Y24" s="30">
        <v>1304</v>
      </c>
      <c r="Z24" s="30">
        <v>1001</v>
      </c>
      <c r="AA24" s="30">
        <v>469</v>
      </c>
      <c r="AB24" s="30">
        <v>390</v>
      </c>
      <c r="AC24" s="30">
        <v>1011</v>
      </c>
      <c r="AD24" s="30">
        <v>3586</v>
      </c>
      <c r="AE24" s="30">
        <v>340</v>
      </c>
      <c r="AF24" s="30">
        <v>5747</v>
      </c>
      <c r="AG24" s="30">
        <v>3517</v>
      </c>
      <c r="AH24" s="19"/>
      <c r="AI24" s="30">
        <v>180</v>
      </c>
      <c r="AJ24" s="30">
        <v>182</v>
      </c>
      <c r="AK24" s="30">
        <v>4607</v>
      </c>
      <c r="AL24" s="30">
        <v>495</v>
      </c>
      <c r="AM24" s="2">
        <f>SUM(D24:AL24)</f>
        <v>176882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0" t="s">
        <v>1</v>
      </c>
      <c r="D25" s="2">
        <v>123809</v>
      </c>
      <c r="E25" s="2">
        <v>29448</v>
      </c>
      <c r="F25" s="2">
        <v>0</v>
      </c>
      <c r="G25" s="19">
        <v>5757</v>
      </c>
      <c r="H25" s="30">
        <v>684</v>
      </c>
      <c r="I25" s="30">
        <v>18475</v>
      </c>
      <c r="J25" s="2">
        <v>0</v>
      </c>
      <c r="K25" s="2">
        <v>0</v>
      </c>
      <c r="L25" s="2">
        <v>0</v>
      </c>
      <c r="M25" s="2">
        <v>0</v>
      </c>
      <c r="N25" s="30">
        <v>1271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463</v>
      </c>
      <c r="AL25" s="2">
        <v>0</v>
      </c>
      <c r="AM25" s="2">
        <f>SUM(D25:AL25)</f>
        <v>179907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157209</v>
      </c>
      <c r="E26" s="2">
        <f t="shared" ref="E26:AI26" si="0">SUM(E24:E25)</f>
        <v>79620</v>
      </c>
      <c r="F26" s="2">
        <f t="shared" si="0"/>
        <v>5518</v>
      </c>
      <c r="G26" s="2">
        <f>SUM(G24:G25)</f>
        <v>25636</v>
      </c>
      <c r="H26" s="2">
        <f t="shared" si="0"/>
        <v>8105</v>
      </c>
      <c r="I26" s="2">
        <f t="shared" si="0"/>
        <v>35766</v>
      </c>
      <c r="J26" s="2">
        <f t="shared" ref="J26:R26" si="1">SUM(J24:J25)</f>
        <v>687</v>
      </c>
      <c r="K26" s="2">
        <f t="shared" si="1"/>
        <v>0</v>
      </c>
      <c r="L26" s="2">
        <f t="shared" si="1"/>
        <v>168</v>
      </c>
      <c r="M26" s="2">
        <f t="shared" si="1"/>
        <v>52</v>
      </c>
      <c r="N26" s="2">
        <f t="shared" si="1"/>
        <v>6744</v>
      </c>
      <c r="O26" s="2">
        <f t="shared" si="1"/>
        <v>4410</v>
      </c>
      <c r="P26" s="2">
        <f t="shared" si="1"/>
        <v>336</v>
      </c>
      <c r="Q26" s="2">
        <f t="shared" si="1"/>
        <v>1710</v>
      </c>
      <c r="R26" s="2">
        <f t="shared" si="1"/>
        <v>991</v>
      </c>
      <c r="S26" s="2">
        <f t="shared" ref="S26:W26" si="2">SUM(S24:S25)</f>
        <v>0</v>
      </c>
      <c r="T26" s="2">
        <f t="shared" si="2"/>
        <v>3208</v>
      </c>
      <c r="U26" s="2">
        <f t="shared" si="2"/>
        <v>606</v>
      </c>
      <c r="V26" s="2">
        <f t="shared" si="2"/>
        <v>1400</v>
      </c>
      <c r="W26" s="2">
        <f t="shared" si="2"/>
        <v>1331</v>
      </c>
      <c r="X26" s="2">
        <f t="shared" si="0"/>
        <v>0</v>
      </c>
      <c r="Y26" s="2">
        <f t="shared" ref="Y26:AD26" si="3">SUM(Y24:Y25)</f>
        <v>1304</v>
      </c>
      <c r="Z26" s="2">
        <f t="shared" si="3"/>
        <v>1001</v>
      </c>
      <c r="AA26" s="2">
        <f t="shared" si="3"/>
        <v>469</v>
      </c>
      <c r="AB26" s="2">
        <f t="shared" si="3"/>
        <v>390</v>
      </c>
      <c r="AC26" s="2">
        <f t="shared" si="3"/>
        <v>1011</v>
      </c>
      <c r="AD26" s="2">
        <f t="shared" si="3"/>
        <v>3586</v>
      </c>
      <c r="AE26" s="2">
        <f t="shared" si="0"/>
        <v>340</v>
      </c>
      <c r="AF26" s="2">
        <f>SUM(AF24:AF25)</f>
        <v>5747</v>
      </c>
      <c r="AG26" s="2">
        <f>SUM(AG24:AG25)</f>
        <v>3517</v>
      </c>
      <c r="AH26" s="2">
        <f>SUM(AH24:AH25)</f>
        <v>0</v>
      </c>
      <c r="AI26" s="2">
        <f t="shared" si="0"/>
        <v>180</v>
      </c>
      <c r="AJ26" s="2">
        <f>SUM(AJ24:AJ25)</f>
        <v>182</v>
      </c>
      <c r="AK26" s="2">
        <f>SUM(AK24:AK25)</f>
        <v>5070</v>
      </c>
      <c r="AL26" s="2">
        <f>SUM(AL24:AL25)</f>
        <v>495</v>
      </c>
      <c r="AM26" s="2">
        <f>SUM(D26:AL26)</f>
        <v>356789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4" t="s">
        <v>0</v>
      </c>
      <c r="D24" s="2">
        <v>228</v>
      </c>
      <c r="E24" s="2">
        <v>302</v>
      </c>
      <c r="F24" s="30">
        <v>34</v>
      </c>
      <c r="G24" s="30">
        <v>130</v>
      </c>
      <c r="H24" s="30">
        <v>44</v>
      </c>
      <c r="I24" s="30">
        <v>119</v>
      </c>
      <c r="J24" s="1">
        <v>4</v>
      </c>
      <c r="L24" s="30">
        <v>2</v>
      </c>
      <c r="M24" s="31">
        <v>4</v>
      </c>
      <c r="N24" s="31">
        <v>38</v>
      </c>
      <c r="O24" s="31">
        <v>28</v>
      </c>
      <c r="P24" s="31">
        <v>2</v>
      </c>
      <c r="Q24" s="31">
        <v>10</v>
      </c>
      <c r="R24" s="31">
        <v>6</v>
      </c>
      <c r="S24" s="31"/>
      <c r="T24" s="31">
        <v>18</v>
      </c>
      <c r="U24" s="31">
        <v>4</v>
      </c>
      <c r="V24" s="31">
        <v>10</v>
      </c>
      <c r="W24" s="31">
        <v>10</v>
      </c>
      <c r="Y24" s="31">
        <v>8</v>
      </c>
      <c r="Z24" s="31">
        <v>6</v>
      </c>
      <c r="AA24" s="31">
        <v>4</v>
      </c>
      <c r="AB24" s="31">
        <v>8</v>
      </c>
      <c r="AC24" s="31">
        <v>6</v>
      </c>
      <c r="AD24" s="31">
        <v>22</v>
      </c>
      <c r="AE24" s="31">
        <v>2</v>
      </c>
      <c r="AF24" s="31">
        <v>36</v>
      </c>
      <c r="AG24" s="31">
        <v>22</v>
      </c>
      <c r="AI24" s="31">
        <v>4</v>
      </c>
      <c r="AJ24" s="31">
        <v>4</v>
      </c>
      <c r="AK24" s="31">
        <v>61</v>
      </c>
      <c r="AL24" s="31">
        <v>6</v>
      </c>
      <c r="AM24" s="2">
        <f>SUM(D24:AL24)</f>
        <v>1182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5" t="s">
        <v>1</v>
      </c>
      <c r="D25" s="2">
        <v>610</v>
      </c>
      <c r="E25" s="2">
        <v>194</v>
      </c>
      <c r="F25" s="2">
        <v>0</v>
      </c>
      <c r="G25" s="19">
        <v>42</v>
      </c>
      <c r="H25" s="30">
        <v>4</v>
      </c>
      <c r="I25" s="30">
        <v>106</v>
      </c>
      <c r="J25" s="2">
        <v>0</v>
      </c>
      <c r="K25" s="2">
        <v>0</v>
      </c>
      <c r="L25" s="2">
        <v>0</v>
      </c>
      <c r="M25" s="2">
        <v>0</v>
      </c>
      <c r="N25" s="2">
        <v>10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972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S26" si="0">SUM(D24:D25)</f>
        <v>838</v>
      </c>
      <c r="E26" s="2">
        <f t="shared" si="0"/>
        <v>496</v>
      </c>
      <c r="F26" s="2">
        <f t="shared" si="0"/>
        <v>34</v>
      </c>
      <c r="G26" s="2">
        <f t="shared" si="0"/>
        <v>172</v>
      </c>
      <c r="H26" s="2">
        <f t="shared" si="0"/>
        <v>48</v>
      </c>
      <c r="I26" s="2">
        <f t="shared" si="0"/>
        <v>225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4</v>
      </c>
      <c r="N26" s="2">
        <f t="shared" si="0"/>
        <v>48</v>
      </c>
      <c r="O26" s="2">
        <f t="shared" si="0"/>
        <v>28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ref="T26:AL26" si="1">SUM(T24:T25)</f>
        <v>18</v>
      </c>
      <c r="U26" s="2">
        <f t="shared" si="1"/>
        <v>4</v>
      </c>
      <c r="V26" s="2">
        <f t="shared" si="1"/>
        <v>10</v>
      </c>
      <c r="W26" s="2">
        <f t="shared" si="1"/>
        <v>10</v>
      </c>
      <c r="X26" s="2">
        <f t="shared" si="1"/>
        <v>0</v>
      </c>
      <c r="Y26" s="2">
        <f t="shared" si="1"/>
        <v>8</v>
      </c>
      <c r="Z26" s="2">
        <f t="shared" si="1"/>
        <v>6</v>
      </c>
      <c r="AA26" s="2">
        <f t="shared" si="1"/>
        <v>4</v>
      </c>
      <c r="AB26" s="2">
        <f t="shared" si="1"/>
        <v>8</v>
      </c>
      <c r="AC26" s="2">
        <f t="shared" si="1"/>
        <v>6</v>
      </c>
      <c r="AD26" s="2">
        <f t="shared" si="1"/>
        <v>22</v>
      </c>
      <c r="AE26" s="2">
        <f t="shared" si="1"/>
        <v>2</v>
      </c>
      <c r="AF26" s="2">
        <f t="shared" si="1"/>
        <v>36</v>
      </c>
      <c r="AG26" s="2">
        <f t="shared" si="1"/>
        <v>22</v>
      </c>
      <c r="AH26" s="2">
        <f t="shared" si="1"/>
        <v>0</v>
      </c>
      <c r="AI26" s="2">
        <f t="shared" si="1"/>
        <v>4</v>
      </c>
      <c r="AJ26" s="2">
        <f t="shared" si="1"/>
        <v>4</v>
      </c>
      <c r="AK26" s="2">
        <f t="shared" si="1"/>
        <v>67</v>
      </c>
      <c r="AL26" s="2">
        <f t="shared" si="1"/>
        <v>6</v>
      </c>
      <c r="AM26" s="2">
        <f>SUM(D26:AL26)</f>
        <v>2154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21"/>
      <c r="AP28" s="21"/>
      <c r="AQ28" s="8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21"/>
      <c r="AP29" s="21"/>
      <c r="AQ29" s="8"/>
    </row>
    <row r="30" spans="1:51" x14ac:dyDescent="0.2">
      <c r="AO30" s="21"/>
      <c r="AP30" s="21"/>
      <c r="AQ30" s="8"/>
    </row>
    <row r="41" spans="43:43" x14ac:dyDescent="0.2">
      <c r="AQ41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H18"/>
  <sheetViews>
    <sheetView tabSelected="1"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2" spans="1:34" x14ac:dyDescent="0.2">
      <c r="A2" s="26"/>
      <c r="B2" s="26"/>
      <c r="C2" s="26"/>
    </row>
    <row r="3" spans="1:34" x14ac:dyDescent="0.2">
      <c r="A3" s="26"/>
      <c r="B3" s="26"/>
      <c r="C3" s="26"/>
    </row>
    <row r="4" spans="1:34" x14ac:dyDescent="0.2">
      <c r="A4" s="26"/>
      <c r="B4" s="26"/>
      <c r="C4" s="26"/>
      <c r="D4" s="5">
        <v>45198</v>
      </c>
      <c r="E4" s="5">
        <v>45199</v>
      </c>
      <c r="F4" s="29">
        <v>45200</v>
      </c>
      <c r="G4" s="29">
        <v>45201</v>
      </c>
      <c r="H4" s="29">
        <v>45202</v>
      </c>
      <c r="I4" s="29">
        <v>45203</v>
      </c>
      <c r="J4" s="29">
        <v>45204</v>
      </c>
      <c r="K4" s="29">
        <v>45205</v>
      </c>
      <c r="L4" s="29">
        <v>45206</v>
      </c>
      <c r="M4" s="29">
        <v>45207</v>
      </c>
      <c r="N4" s="29">
        <v>45208</v>
      </c>
      <c r="O4" s="29">
        <v>45209</v>
      </c>
      <c r="P4" s="29">
        <v>45210</v>
      </c>
      <c r="Q4" s="29">
        <v>45211</v>
      </c>
      <c r="R4" s="29">
        <v>45212</v>
      </c>
      <c r="S4" s="29">
        <v>45213</v>
      </c>
      <c r="T4" s="29">
        <v>45214</v>
      </c>
      <c r="U4" s="29">
        <v>45215</v>
      </c>
      <c r="V4" s="29">
        <v>45216</v>
      </c>
      <c r="W4" s="29">
        <v>45217</v>
      </c>
      <c r="X4" s="29">
        <v>45218</v>
      </c>
      <c r="Y4" s="29">
        <v>45219</v>
      </c>
      <c r="Z4" s="29">
        <v>45220</v>
      </c>
      <c r="AA4" s="29">
        <v>45221</v>
      </c>
      <c r="AB4" s="29">
        <v>45222</v>
      </c>
      <c r="AC4" s="29">
        <v>45223</v>
      </c>
      <c r="AD4" s="29">
        <v>45224</v>
      </c>
      <c r="AE4" s="29">
        <v>45225</v>
      </c>
      <c r="AF4" s="29">
        <v>45226</v>
      </c>
      <c r="AG4" s="29">
        <v>45227</v>
      </c>
      <c r="AH4" s="29">
        <v>45228</v>
      </c>
    </row>
    <row r="5" spans="1:34" x14ac:dyDescent="0.2">
      <c r="A5" s="17"/>
      <c r="B5" s="17"/>
      <c r="C5" s="27" t="s">
        <v>0</v>
      </c>
      <c r="D5" s="17">
        <v>158555</v>
      </c>
      <c r="E5" s="17">
        <v>156626</v>
      </c>
      <c r="F5" s="17">
        <v>162617</v>
      </c>
      <c r="G5" s="17">
        <v>157177</v>
      </c>
      <c r="H5" s="17">
        <v>153145</v>
      </c>
      <c r="I5" s="17">
        <v>156659</v>
      </c>
      <c r="J5" s="17">
        <v>161364</v>
      </c>
      <c r="K5" s="17">
        <v>167354</v>
      </c>
      <c r="L5" s="17">
        <v>165343</v>
      </c>
      <c r="M5" s="17">
        <v>165186</v>
      </c>
      <c r="N5" s="17">
        <v>162552</v>
      </c>
      <c r="O5" s="17">
        <v>159752</v>
      </c>
      <c r="P5" s="17">
        <v>166127</v>
      </c>
      <c r="Q5" s="17">
        <v>163153</v>
      </c>
      <c r="R5" s="17">
        <v>159810</v>
      </c>
      <c r="S5" s="17">
        <v>155234</v>
      </c>
      <c r="T5" s="17">
        <v>164099</v>
      </c>
      <c r="U5" s="17">
        <v>166223</v>
      </c>
      <c r="V5" s="17">
        <v>162389</v>
      </c>
      <c r="W5" s="17">
        <v>168103</v>
      </c>
      <c r="X5" s="17">
        <v>171326</v>
      </c>
      <c r="Y5" s="17">
        <v>172019</v>
      </c>
      <c r="Z5" s="17">
        <v>166237</v>
      </c>
      <c r="AA5" s="17">
        <v>162938</v>
      </c>
      <c r="AB5" s="17">
        <v>170202</v>
      </c>
      <c r="AC5" s="17">
        <v>163857</v>
      </c>
      <c r="AD5" s="17">
        <v>170672</v>
      </c>
      <c r="AE5" s="17">
        <v>170095</v>
      </c>
      <c r="AF5" s="17">
        <v>174280</v>
      </c>
      <c r="AG5" s="17">
        <v>166439</v>
      </c>
      <c r="AH5" s="17">
        <v>176882</v>
      </c>
    </row>
    <row r="6" spans="1:34" x14ac:dyDescent="0.2">
      <c r="A6" s="15"/>
      <c r="B6" s="15"/>
      <c r="C6" s="28" t="s">
        <v>1</v>
      </c>
      <c r="D6" s="17">
        <v>171575</v>
      </c>
      <c r="E6" s="17">
        <v>174258</v>
      </c>
      <c r="F6" s="17">
        <v>176502</v>
      </c>
      <c r="G6" s="17">
        <v>165208</v>
      </c>
      <c r="H6" s="17">
        <v>161854</v>
      </c>
      <c r="I6" s="17">
        <v>163977</v>
      </c>
      <c r="J6" s="17">
        <v>166384</v>
      </c>
      <c r="K6" s="17">
        <v>173898</v>
      </c>
      <c r="L6" s="17">
        <v>176105</v>
      </c>
      <c r="M6" s="17">
        <v>175870</v>
      </c>
      <c r="N6" s="17">
        <v>163263</v>
      </c>
      <c r="O6" s="17">
        <v>156295</v>
      </c>
      <c r="P6" s="17">
        <v>161702</v>
      </c>
      <c r="Q6" s="17">
        <v>170307</v>
      </c>
      <c r="R6" s="17">
        <v>175683</v>
      </c>
      <c r="S6" s="17">
        <v>177056</v>
      </c>
      <c r="T6" s="17">
        <v>185112</v>
      </c>
      <c r="U6" s="17">
        <v>172765</v>
      </c>
      <c r="V6" s="17">
        <v>163879</v>
      </c>
      <c r="W6" s="17">
        <v>165357</v>
      </c>
      <c r="X6" s="17">
        <v>171971</v>
      </c>
      <c r="Y6" s="17">
        <v>183465</v>
      </c>
      <c r="Z6" s="17">
        <v>188777</v>
      </c>
      <c r="AA6" s="17">
        <v>185496</v>
      </c>
      <c r="AB6" s="17">
        <v>180560</v>
      </c>
      <c r="AC6" s="17">
        <v>169905</v>
      </c>
      <c r="AD6" s="17">
        <v>171375</v>
      </c>
      <c r="AE6" s="17">
        <v>173008</v>
      </c>
      <c r="AF6" s="17">
        <v>177630</v>
      </c>
      <c r="AG6" s="17">
        <v>179814</v>
      </c>
      <c r="AH6" s="17">
        <v>179907</v>
      </c>
    </row>
    <row r="7" spans="1:34" x14ac:dyDescent="0.2">
      <c r="A7" s="26"/>
      <c r="B7" s="26"/>
      <c r="C7" s="26" t="s">
        <v>2</v>
      </c>
      <c r="D7" s="2">
        <f t="shared" ref="D7:E7" si="0">SUM(D5:D6)</f>
        <v>330130</v>
      </c>
      <c r="E7" s="2">
        <f t="shared" si="0"/>
        <v>330884</v>
      </c>
      <c r="F7" s="2">
        <f t="shared" ref="F7:G7" si="1">SUM(F5:F6)</f>
        <v>339119</v>
      </c>
      <c r="G7" s="2">
        <f t="shared" si="1"/>
        <v>322385</v>
      </c>
      <c r="H7" s="2">
        <f t="shared" ref="H7:I7" si="2">SUM(H5:H6)</f>
        <v>314999</v>
      </c>
      <c r="I7" s="2">
        <f t="shared" si="2"/>
        <v>320636</v>
      </c>
      <c r="J7" s="2">
        <f t="shared" ref="J7:K7" si="3">SUM(J5:J6)</f>
        <v>327748</v>
      </c>
      <c r="K7" s="2">
        <f t="shared" si="3"/>
        <v>341252</v>
      </c>
      <c r="L7" s="2">
        <f t="shared" ref="L7:M7" si="4">SUM(L5:L6)</f>
        <v>341448</v>
      </c>
      <c r="M7" s="2">
        <f t="shared" si="4"/>
        <v>341056</v>
      </c>
      <c r="N7" s="2">
        <f t="shared" ref="N7:O7" si="5">SUM(N5:N6)</f>
        <v>325815</v>
      </c>
      <c r="O7" s="2">
        <f t="shared" si="5"/>
        <v>316047</v>
      </c>
      <c r="P7" s="2">
        <f t="shared" ref="P7:Q7" si="6">SUM(P5:P6)</f>
        <v>327829</v>
      </c>
      <c r="Q7" s="2">
        <f t="shared" si="6"/>
        <v>333460</v>
      </c>
      <c r="R7" s="2">
        <f t="shared" ref="R7:W7" si="7">SUM(R5:R6)</f>
        <v>335493</v>
      </c>
      <c r="S7" s="2">
        <f t="shared" si="7"/>
        <v>332290</v>
      </c>
      <c r="T7" s="2">
        <f t="shared" si="7"/>
        <v>349211</v>
      </c>
      <c r="U7" s="2">
        <f t="shared" si="7"/>
        <v>338988</v>
      </c>
      <c r="V7" s="2">
        <f t="shared" si="7"/>
        <v>326268</v>
      </c>
      <c r="W7" s="2">
        <f t="shared" si="7"/>
        <v>333460</v>
      </c>
      <c r="X7" s="2">
        <f t="shared" ref="X7:Y7" si="8">SUM(X5:X6)</f>
        <v>343297</v>
      </c>
      <c r="Y7" s="2">
        <f t="shared" si="8"/>
        <v>355484</v>
      </c>
      <c r="Z7" s="2">
        <f t="shared" ref="Z7:AA7" si="9">SUM(Z5:Z6)</f>
        <v>355014</v>
      </c>
      <c r="AA7" s="2">
        <f t="shared" si="9"/>
        <v>348434</v>
      </c>
      <c r="AB7" s="2">
        <f t="shared" ref="AB7:AC7" si="10">SUM(AB5:AB6)</f>
        <v>350762</v>
      </c>
      <c r="AC7" s="2">
        <f t="shared" si="10"/>
        <v>333762</v>
      </c>
      <c r="AD7" s="2">
        <f t="shared" ref="AD7:AE7" si="11">SUM(AD5:AD6)</f>
        <v>342047</v>
      </c>
      <c r="AE7" s="2">
        <f t="shared" si="11"/>
        <v>343103</v>
      </c>
      <c r="AF7" s="2">
        <f t="shared" ref="AF7" si="12">SUM(AF5:AF6)</f>
        <v>351910</v>
      </c>
      <c r="AG7" s="2">
        <f t="shared" ref="AG7:AH7" si="13">SUM(AG5:AG6)</f>
        <v>346253</v>
      </c>
      <c r="AH7" s="2">
        <f t="shared" si="13"/>
        <v>356789</v>
      </c>
    </row>
    <row r="8" spans="1:34" x14ac:dyDescent="0.2">
      <c r="A8" s="17"/>
      <c r="B8" s="17"/>
      <c r="C8" s="17"/>
    </row>
    <row r="9" spans="1:34" x14ac:dyDescent="0.2">
      <c r="A9" s="15"/>
      <c r="B9" s="15"/>
      <c r="C9" s="15"/>
    </row>
    <row r="10" spans="1:34" x14ac:dyDescent="0.2">
      <c r="A10" s="26"/>
      <c r="B10" s="26"/>
      <c r="C10" s="17"/>
    </row>
    <row r="11" spans="1:34" x14ac:dyDescent="0.2">
      <c r="A11" s="26"/>
      <c r="B11" s="26"/>
      <c r="C11" s="17"/>
    </row>
    <row r="12" spans="1:34" x14ac:dyDescent="0.2">
      <c r="A12" s="26"/>
      <c r="B12" s="26"/>
      <c r="C12" s="17"/>
    </row>
    <row r="13" spans="1:34" x14ac:dyDescent="0.2">
      <c r="A13" s="26"/>
      <c r="B13" s="26"/>
      <c r="C13" s="17"/>
    </row>
    <row r="14" spans="1:34" x14ac:dyDescent="0.2">
      <c r="A14" s="26"/>
      <c r="B14" s="26"/>
      <c r="C14" s="17"/>
    </row>
    <row r="15" spans="1:34" x14ac:dyDescent="0.2">
      <c r="A15" s="26"/>
      <c r="B15" s="26"/>
      <c r="C15" s="17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7" width="13.625" style="1" customWidth="1"/>
    <col min="18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  <c r="Q4" s="7">
        <v>45170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2" t="s">
        <v>3</v>
      </c>
      <c r="E41" s="32"/>
      <c r="F41" s="32"/>
      <c r="G41" s="32"/>
      <c r="H41" s="32"/>
      <c r="I41" s="32"/>
      <c r="J41" s="32"/>
    </row>
  </sheetData>
  <mergeCells count="1">
    <mergeCell ref="D41:J41"/>
  </mergeCells>
  <pageMargins left="0.7" right="0.7" top="0.75" bottom="0.75" header="0.3" footer="0.3"/>
  <pageSetup paperSize="9" scale="79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29-Oct</vt:lpstr>
      <vt:lpstr>Daily flt 29-Oct</vt:lpstr>
      <vt:lpstr>Pax 1 month</vt:lpstr>
      <vt:lpstr>Pax 1 year</vt:lpstr>
      <vt:lpstr>'Daily flt 29-Oct'!Print_Area</vt:lpstr>
      <vt:lpstr>'Daily pax 29-Oct'!Print_Area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2023-10-04T06:45:45Z</cp:lastPrinted>
  <dcterms:created xsi:type="dcterms:W3CDTF">2022-10-17T04:10:42Z</dcterms:created>
  <dcterms:modified xsi:type="dcterms:W3CDTF">2023-10-30T08:14:10Z</dcterms:modified>
</cp:coreProperties>
</file>