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0 OCT23\ของ 9 OCT23\ข้อมูล 9 OCT23\"/>
    </mc:Choice>
  </mc:AlternateContent>
  <bookViews>
    <workbookView xWindow="0" yWindow="0" windowWidth="20490" windowHeight="7050"/>
  </bookViews>
  <sheets>
    <sheet name="Daily pax 9-Oct" sheetId="235" r:id="rId1"/>
    <sheet name="Daily flt 9-Oct" sheetId="236" r:id="rId2"/>
    <sheet name="Pax 1 month" sheetId="230" r:id="rId3"/>
    <sheet name="Pax 1 year" sheetId="4" r:id="rId4"/>
  </sheets>
  <definedNames>
    <definedName name="_xlnm.Print_Area" localSheetId="1">'Daily flt 9-Oct'!$D$58:$AN$89</definedName>
    <definedName name="_xlnm.Print_Area" localSheetId="0">'Daily pax 9-Oct'!$D$60:$AN$88</definedName>
    <definedName name="_xlnm.Print_Area" localSheetId="2">'Pax 1 month'!$D$13:$W$45</definedName>
    <definedName name="_xlnm.Print_Area" localSheetId="3">'Pax 1 year'!$D$10:$O$41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230" l="1"/>
  <c r="H26" i="235" l="1"/>
  <c r="AG7" i="230"/>
  <c r="K26" i="236"/>
  <c r="L26" i="236"/>
  <c r="M26" i="236"/>
  <c r="N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AH26" i="236"/>
  <c r="AI26" i="236"/>
  <c r="AJ26" i="236"/>
  <c r="AK26" i="236"/>
  <c r="AL26" i="236"/>
  <c r="J26" i="236"/>
  <c r="AF7" i="230"/>
  <c r="T26" i="235"/>
  <c r="AE7" i="230"/>
  <c r="AD7" i="230"/>
  <c r="AC7" i="230"/>
  <c r="AB7" i="230"/>
  <c r="I26" i="236"/>
  <c r="H26" i="236"/>
  <c r="G26" i="236"/>
  <c r="F26" i="236"/>
  <c r="E26" i="236"/>
  <c r="D26" i="236"/>
  <c r="AM25" i="236"/>
  <c r="AM24" i="236"/>
  <c r="AL26" i="235"/>
  <c r="AK26" i="235"/>
  <c r="AJ26" i="235"/>
  <c r="AI26" i="235"/>
  <c r="D26" i="235"/>
  <c r="E26" i="235"/>
  <c r="F26" i="235"/>
  <c r="G26" i="235"/>
  <c r="I26" i="235"/>
  <c r="J26" i="235"/>
  <c r="K26" i="235"/>
  <c r="L26" i="235"/>
  <c r="M26" i="235"/>
  <c r="N26" i="235"/>
  <c r="O26" i="235"/>
  <c r="P26" i="235"/>
  <c r="Q26" i="235"/>
  <c r="R26" i="235"/>
  <c r="S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AH26" i="235"/>
  <c r="AM25" i="235"/>
  <c r="AM24" i="235"/>
  <c r="AA7" i="230"/>
  <c r="Z7" i="230"/>
  <c r="Q7" i="4"/>
  <c r="Y7" i="230"/>
  <c r="X7" i="230"/>
  <c r="W7" i="230"/>
  <c r="V7" i="230"/>
  <c r="U7" i="230"/>
  <c r="T7" i="230"/>
  <c r="S7" i="230"/>
  <c r="R7" i="230"/>
  <c r="Q7" i="230"/>
  <c r="P7" i="230"/>
  <c r="O7" i="230"/>
  <c r="N7" i="230"/>
  <c r="M7" i="230"/>
  <c r="L7" i="230"/>
  <c r="K7" i="230"/>
  <c r="J7" i="230"/>
  <c r="I7" i="230"/>
  <c r="H7" i="230"/>
  <c r="G7" i="230"/>
  <c r="F7" i="230"/>
  <c r="E7" i="230"/>
  <c r="D7" i="230"/>
  <c r="P7" i="4"/>
  <c r="O7" i="4"/>
  <c r="N7" i="4"/>
  <c r="M7" i="4"/>
  <c r="L7" i="4"/>
  <c r="K7" i="4"/>
  <c r="J7" i="4"/>
  <c r="I7" i="4"/>
  <c r="H7" i="4"/>
  <c r="G7" i="4"/>
  <c r="F7" i="4"/>
  <c r="AM26" i="236" l="1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<sst xmlns="http://schemas.openxmlformats.org/spreadsheetml/2006/main" count="125" uniqueCount="42">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</sst>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NumberFormat="1"/>
    <xf numFmtId="0" fontId="4" fillId="0" borderId="0" xfId="1" applyFont="1" applyAlignment="1">
      <alignment horizontal="left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9th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9-Oct'!$C$24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9-Oct'!$D$4:$AL$4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9-Oct'!$D$24:$AL$24</c:f>
              <c:numCache>
                <c:formatCode>_(* #,##0_);_(* \(#,##0\);_(* "-"??_);_(@_)</c:formatCode>
                <c:ptCount val="31"/>
                <c:pt idx="0">
                  <c:v>30828</c:v>
                </c:pt>
                <c:pt idx="1">
                  <c:v>46844</c:v>
                </c:pt>
                <c:pt idx="2" formatCode="#,##0">
                  <c:v>5056</c:v>
                </c:pt>
                <c:pt idx="3" formatCode="#,##0">
                  <c:v>15941</c:v>
                </c:pt>
                <c:pt idx="4" formatCode="#,##0">
                  <c:v>8449</c:v>
                </c:pt>
                <c:pt idx="5" formatCode="#,##0">
                  <c:v>16039</c:v>
                </c:pt>
                <c:pt idx="6" formatCode="#,##0">
                  <c:v>617</c:v>
                </c:pt>
                <c:pt idx="7" formatCode="#,##0">
                  <c:v>306</c:v>
                </c:pt>
                <c:pt idx="8" formatCode="#,##0">
                  <c:v>90</c:v>
                </c:pt>
                <c:pt idx="9" formatCode="#,##0">
                  <c:v>4285</c:v>
                </c:pt>
                <c:pt idx="10" formatCode="#,##0">
                  <c:v>4296</c:v>
                </c:pt>
                <c:pt idx="11" formatCode="#,##0">
                  <c:v>329</c:v>
                </c:pt>
                <c:pt idx="12" formatCode="#,##0">
                  <c:v>1540</c:v>
                </c:pt>
                <c:pt idx="13" formatCode="#,##0">
                  <c:v>981</c:v>
                </c:pt>
                <c:pt idx="14" formatCode="#,##0">
                  <c:v>3583</c:v>
                </c:pt>
                <c:pt idx="15" formatCode="#,##0">
                  <c:v>630</c:v>
                </c:pt>
                <c:pt idx="16" formatCode="#,##0">
                  <c:v>1059</c:v>
                </c:pt>
                <c:pt idx="17" formatCode="#,##0">
                  <c:v>729</c:v>
                </c:pt>
                <c:pt idx="18" formatCode="#,##0">
                  <c:v>1168</c:v>
                </c:pt>
                <c:pt idx="19" formatCode="#,##0">
                  <c:v>1027</c:v>
                </c:pt>
                <c:pt idx="20" formatCode="#,##0">
                  <c:v>332</c:v>
                </c:pt>
                <c:pt idx="21" formatCode="#,##0">
                  <c:v>431</c:v>
                </c:pt>
                <c:pt idx="22" formatCode="#,##0">
                  <c:v>1081</c:v>
                </c:pt>
                <c:pt idx="23" formatCode="#,##0">
                  <c:v>3544</c:v>
                </c:pt>
                <c:pt idx="24" formatCode="#,##0">
                  <c:v>336</c:v>
                </c:pt>
                <c:pt idx="25" formatCode="#,##0">
                  <c:v>5217</c:v>
                </c:pt>
                <c:pt idx="26" formatCode="#,##0">
                  <c:v>3248</c:v>
                </c:pt>
                <c:pt idx="27" formatCode="#,##0">
                  <c:v>112</c:v>
                </c:pt>
                <c:pt idx="28" formatCode="#,##0">
                  <c:v>150</c:v>
                </c:pt>
                <c:pt idx="29" formatCode="#,##0">
                  <c:v>4124</c:v>
                </c:pt>
                <c:pt idx="30" formatCode="#,##0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9-Oct'!$C$25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9-Oct'!$D$4:$AL$4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9-Oct'!$D$25:$AL$25</c:f>
              <c:numCache>
                <c:formatCode>_(* #,##0_);_(* \(#,##0\);_(* "-"??_);_(@_)</c:formatCode>
                <c:ptCount val="31"/>
                <c:pt idx="0">
                  <c:v>112163</c:v>
                </c:pt>
                <c:pt idx="1">
                  <c:v>28636</c:v>
                </c:pt>
                <c:pt idx="2">
                  <c:v>0</c:v>
                </c:pt>
                <c:pt idx="3" formatCode="#,##0">
                  <c:v>4067</c:v>
                </c:pt>
                <c:pt idx="4" formatCode="#,##0">
                  <c:v>663</c:v>
                </c:pt>
                <c:pt idx="5" formatCode="#,##0">
                  <c:v>16655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#,##0">
                  <c:v>853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226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9th Oct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9-Oct'!$C$24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9-Oct'!$D$4:$AL$4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9-Oct'!$D$24:$AL$24</c:f>
              <c:numCache>
                <c:formatCode>_(* #,##0_);_(* \(#,##0\);_(* "-"??_);_(@_)</c:formatCode>
                <c:ptCount val="31"/>
                <c:pt idx="0">
                  <c:v>217</c:v>
                </c:pt>
                <c:pt idx="1">
                  <c:v>286</c:v>
                </c:pt>
                <c:pt idx="2" formatCode="#,##0">
                  <c:v>30</c:v>
                </c:pt>
                <c:pt idx="3" formatCode="#,##0">
                  <c:v>97</c:v>
                </c:pt>
                <c:pt idx="4" formatCode="#,##0">
                  <c:v>50</c:v>
                </c:pt>
                <c:pt idx="5" formatCode="#,##0">
                  <c:v>112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30</c:v>
                </c:pt>
                <c:pt idx="10" formatCode="General">
                  <c:v>28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6</c:v>
                </c:pt>
                <c:pt idx="14" formatCode="General">
                  <c:v>22</c:v>
                </c:pt>
                <c:pt idx="15" formatCode="General">
                  <c:v>4</c:v>
                </c:pt>
                <c:pt idx="16" formatCode="General">
                  <c:v>6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8</c:v>
                </c:pt>
                <c:pt idx="23" formatCode="General">
                  <c:v>24</c:v>
                </c:pt>
                <c:pt idx="24" formatCode="General">
                  <c:v>2</c:v>
                </c:pt>
                <c:pt idx="25" formatCode="General">
                  <c:v>36</c:v>
                </c:pt>
                <c:pt idx="26" formatCode="General">
                  <c:v>20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53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9-Oct'!$C$25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9-Oct'!$D$4:$AL$4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9-Oct'!$D$25:$AL$25</c:f>
              <c:numCache>
                <c:formatCode>_(* #,##0_);_(* \(#,##0\);_(* "-"??_);_(@_)</c:formatCode>
                <c:ptCount val="31"/>
                <c:pt idx="0">
                  <c:v>581</c:v>
                </c:pt>
                <c:pt idx="1">
                  <c:v>203</c:v>
                </c:pt>
                <c:pt idx="2">
                  <c:v>0</c:v>
                </c:pt>
                <c:pt idx="3" formatCode="#,##0">
                  <c:v>28</c:v>
                </c:pt>
                <c:pt idx="4" formatCode="#,##0">
                  <c:v>4</c:v>
                </c:pt>
                <c:pt idx="5" formatCode="#,##0">
                  <c:v>105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General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9th</a:t>
            </a:r>
            <a:r>
              <a:rPr lang="en-US" sz="2400" b="1" baseline="0"/>
              <a:t> Sep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45178</c:v>
                </c:pt>
                <c:pt idx="1">
                  <c:v>45179</c:v>
                </c:pt>
                <c:pt idx="2">
                  <c:v>45180</c:v>
                </c:pt>
                <c:pt idx="3">
                  <c:v>45181</c:v>
                </c:pt>
                <c:pt idx="4">
                  <c:v>45182</c:v>
                </c:pt>
                <c:pt idx="5">
                  <c:v>45183</c:v>
                </c:pt>
                <c:pt idx="6">
                  <c:v>45184</c:v>
                </c:pt>
                <c:pt idx="7">
                  <c:v>45185</c:v>
                </c:pt>
                <c:pt idx="8">
                  <c:v>45186</c:v>
                </c:pt>
                <c:pt idx="9">
                  <c:v>45187</c:v>
                </c:pt>
                <c:pt idx="10">
                  <c:v>45188</c:v>
                </c:pt>
                <c:pt idx="11">
                  <c:v>45189</c:v>
                </c:pt>
                <c:pt idx="12">
                  <c:v>45190</c:v>
                </c:pt>
                <c:pt idx="13">
                  <c:v>45191</c:v>
                </c:pt>
                <c:pt idx="14">
                  <c:v>45192</c:v>
                </c:pt>
                <c:pt idx="15">
                  <c:v>45193</c:v>
                </c:pt>
                <c:pt idx="16">
                  <c:v>45194</c:v>
                </c:pt>
                <c:pt idx="17">
                  <c:v>45195</c:v>
                </c:pt>
                <c:pt idx="18">
                  <c:v>45196</c:v>
                </c:pt>
                <c:pt idx="19">
                  <c:v>45197</c:v>
                </c:pt>
                <c:pt idx="20">
                  <c:v>45198</c:v>
                </c:pt>
                <c:pt idx="21">
                  <c:v>45199</c:v>
                </c:pt>
                <c:pt idx="22">
                  <c:v>45200</c:v>
                </c:pt>
                <c:pt idx="23">
                  <c:v>45201</c:v>
                </c:pt>
                <c:pt idx="24">
                  <c:v>45202</c:v>
                </c:pt>
                <c:pt idx="25">
                  <c:v>45203</c:v>
                </c:pt>
                <c:pt idx="26">
                  <c:v>45204</c:v>
                </c:pt>
                <c:pt idx="27">
                  <c:v>45205</c:v>
                </c:pt>
                <c:pt idx="28">
                  <c:v>45206</c:v>
                </c:pt>
                <c:pt idx="29">
                  <c:v>45207</c:v>
                </c:pt>
                <c:pt idx="30">
                  <c:v>45208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304348</c:v>
                </c:pt>
                <c:pt idx="1">
                  <c:v>315144</c:v>
                </c:pt>
                <c:pt idx="2">
                  <c:v>300577</c:v>
                </c:pt>
                <c:pt idx="3">
                  <c:v>277134</c:v>
                </c:pt>
                <c:pt idx="4">
                  <c:v>281602</c:v>
                </c:pt>
                <c:pt idx="5">
                  <c:v>292536</c:v>
                </c:pt>
                <c:pt idx="6">
                  <c:v>319796</c:v>
                </c:pt>
                <c:pt idx="7">
                  <c:v>309404</c:v>
                </c:pt>
                <c:pt idx="8">
                  <c:v>319287</c:v>
                </c:pt>
                <c:pt idx="9">
                  <c:v>304338</c:v>
                </c:pt>
                <c:pt idx="10">
                  <c:v>283346</c:v>
                </c:pt>
                <c:pt idx="11">
                  <c:v>296639</c:v>
                </c:pt>
                <c:pt idx="12">
                  <c:v>291548</c:v>
                </c:pt>
                <c:pt idx="13">
                  <c:v>319950</c:v>
                </c:pt>
                <c:pt idx="14">
                  <c:v>310481</c:v>
                </c:pt>
                <c:pt idx="15">
                  <c:v>322749</c:v>
                </c:pt>
                <c:pt idx="16">
                  <c:v>309107</c:v>
                </c:pt>
                <c:pt idx="17">
                  <c:v>291060</c:v>
                </c:pt>
                <c:pt idx="18">
                  <c:v>302229</c:v>
                </c:pt>
                <c:pt idx="19">
                  <c:v>314761</c:v>
                </c:pt>
                <c:pt idx="20">
                  <c:v>330130</c:v>
                </c:pt>
                <c:pt idx="21">
                  <c:v>330884</c:v>
                </c:pt>
                <c:pt idx="22">
                  <c:v>339119</c:v>
                </c:pt>
                <c:pt idx="23">
                  <c:v>322385</c:v>
                </c:pt>
                <c:pt idx="24">
                  <c:v>314999</c:v>
                </c:pt>
                <c:pt idx="25">
                  <c:v>320636</c:v>
                </c:pt>
                <c:pt idx="26">
                  <c:v>327748</c:v>
                </c:pt>
                <c:pt idx="27">
                  <c:v>341252</c:v>
                </c:pt>
                <c:pt idx="28">
                  <c:v>341448</c:v>
                </c:pt>
                <c:pt idx="29">
                  <c:v>341056</c:v>
                </c:pt>
                <c:pt idx="30">
                  <c:v>325815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45178</c:v>
                </c:pt>
                <c:pt idx="1">
                  <c:v>45179</c:v>
                </c:pt>
                <c:pt idx="2">
                  <c:v>45180</c:v>
                </c:pt>
                <c:pt idx="3">
                  <c:v>45181</c:v>
                </c:pt>
                <c:pt idx="4">
                  <c:v>45182</c:v>
                </c:pt>
                <c:pt idx="5">
                  <c:v>45183</c:v>
                </c:pt>
                <c:pt idx="6">
                  <c:v>45184</c:v>
                </c:pt>
                <c:pt idx="7">
                  <c:v>45185</c:v>
                </c:pt>
                <c:pt idx="8">
                  <c:v>45186</c:v>
                </c:pt>
                <c:pt idx="9">
                  <c:v>45187</c:v>
                </c:pt>
                <c:pt idx="10">
                  <c:v>45188</c:v>
                </c:pt>
                <c:pt idx="11">
                  <c:v>45189</c:v>
                </c:pt>
                <c:pt idx="12">
                  <c:v>45190</c:v>
                </c:pt>
                <c:pt idx="13">
                  <c:v>45191</c:v>
                </c:pt>
                <c:pt idx="14">
                  <c:v>45192</c:v>
                </c:pt>
                <c:pt idx="15">
                  <c:v>45193</c:v>
                </c:pt>
                <c:pt idx="16">
                  <c:v>45194</c:v>
                </c:pt>
                <c:pt idx="17">
                  <c:v>45195</c:v>
                </c:pt>
                <c:pt idx="18">
                  <c:v>45196</c:v>
                </c:pt>
                <c:pt idx="19">
                  <c:v>45197</c:v>
                </c:pt>
                <c:pt idx="20">
                  <c:v>45198</c:v>
                </c:pt>
                <c:pt idx="21">
                  <c:v>45199</c:v>
                </c:pt>
                <c:pt idx="22">
                  <c:v>45200</c:v>
                </c:pt>
                <c:pt idx="23">
                  <c:v>45201</c:v>
                </c:pt>
                <c:pt idx="24">
                  <c:v>45202</c:v>
                </c:pt>
                <c:pt idx="25">
                  <c:v>45203</c:v>
                </c:pt>
                <c:pt idx="26">
                  <c:v>45204</c:v>
                </c:pt>
                <c:pt idx="27">
                  <c:v>45205</c:v>
                </c:pt>
                <c:pt idx="28">
                  <c:v>45206</c:v>
                </c:pt>
                <c:pt idx="29">
                  <c:v>45207</c:v>
                </c:pt>
                <c:pt idx="30">
                  <c:v>45208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143911</c:v>
                </c:pt>
                <c:pt idx="1">
                  <c:v>150365</c:v>
                </c:pt>
                <c:pt idx="2">
                  <c:v>146810</c:v>
                </c:pt>
                <c:pt idx="3">
                  <c:v>131341</c:v>
                </c:pt>
                <c:pt idx="4">
                  <c:v>135329</c:v>
                </c:pt>
                <c:pt idx="5">
                  <c:v>143027</c:v>
                </c:pt>
                <c:pt idx="6">
                  <c:v>155995</c:v>
                </c:pt>
                <c:pt idx="7">
                  <c:v>143058</c:v>
                </c:pt>
                <c:pt idx="8">
                  <c:v>150251</c:v>
                </c:pt>
                <c:pt idx="9">
                  <c:v>144981</c:v>
                </c:pt>
                <c:pt idx="10">
                  <c:v>133269</c:v>
                </c:pt>
                <c:pt idx="11">
                  <c:v>135951</c:v>
                </c:pt>
                <c:pt idx="12">
                  <c:v>140221</c:v>
                </c:pt>
                <c:pt idx="13">
                  <c:v>151862</c:v>
                </c:pt>
                <c:pt idx="14">
                  <c:v>142557</c:v>
                </c:pt>
                <c:pt idx="15">
                  <c:v>150887</c:v>
                </c:pt>
                <c:pt idx="16">
                  <c:v>148890</c:v>
                </c:pt>
                <c:pt idx="17">
                  <c:v>136596</c:v>
                </c:pt>
                <c:pt idx="18">
                  <c:v>139428</c:v>
                </c:pt>
                <c:pt idx="19">
                  <c:v>147367</c:v>
                </c:pt>
                <c:pt idx="20">
                  <c:v>158555</c:v>
                </c:pt>
                <c:pt idx="21">
                  <c:v>156626</c:v>
                </c:pt>
                <c:pt idx="22">
                  <c:v>162617</c:v>
                </c:pt>
                <c:pt idx="23">
                  <c:v>157177</c:v>
                </c:pt>
                <c:pt idx="24">
                  <c:v>153145</c:v>
                </c:pt>
                <c:pt idx="25">
                  <c:v>156659</c:v>
                </c:pt>
                <c:pt idx="26">
                  <c:v>161364</c:v>
                </c:pt>
                <c:pt idx="27">
                  <c:v>167354</c:v>
                </c:pt>
                <c:pt idx="28">
                  <c:v>165343</c:v>
                </c:pt>
                <c:pt idx="29">
                  <c:v>165186</c:v>
                </c:pt>
                <c:pt idx="30">
                  <c:v>162552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6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4F-4963-8954-FE25E3D0BF2D}"/>
                </c:ext>
              </c:extLst>
            </c:dLbl>
            <c:dLbl>
              <c:idx val="27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4E5-4E84-85F1-0DDCEE17D592}"/>
                </c:ext>
              </c:extLst>
            </c:dLbl>
            <c:dLbl>
              <c:idx val="30"/>
              <c:layout>
                <c:manualLayout>
                  <c:x val="-3.7804823188178206E-3"/>
                  <c:y val="-4.3913005224397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939-4096-B8D7-C622D1072C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45178</c:v>
                </c:pt>
                <c:pt idx="1">
                  <c:v>45179</c:v>
                </c:pt>
                <c:pt idx="2">
                  <c:v>45180</c:v>
                </c:pt>
                <c:pt idx="3">
                  <c:v>45181</c:v>
                </c:pt>
                <c:pt idx="4">
                  <c:v>45182</c:v>
                </c:pt>
                <c:pt idx="5">
                  <c:v>45183</c:v>
                </c:pt>
                <c:pt idx="6">
                  <c:v>45184</c:v>
                </c:pt>
                <c:pt idx="7">
                  <c:v>45185</c:v>
                </c:pt>
                <c:pt idx="8">
                  <c:v>45186</c:v>
                </c:pt>
                <c:pt idx="9">
                  <c:v>45187</c:v>
                </c:pt>
                <c:pt idx="10">
                  <c:v>45188</c:v>
                </c:pt>
                <c:pt idx="11">
                  <c:v>45189</c:v>
                </c:pt>
                <c:pt idx="12">
                  <c:v>45190</c:v>
                </c:pt>
                <c:pt idx="13">
                  <c:v>45191</c:v>
                </c:pt>
                <c:pt idx="14">
                  <c:v>45192</c:v>
                </c:pt>
                <c:pt idx="15">
                  <c:v>45193</c:v>
                </c:pt>
                <c:pt idx="16">
                  <c:v>45194</c:v>
                </c:pt>
                <c:pt idx="17">
                  <c:v>45195</c:v>
                </c:pt>
                <c:pt idx="18">
                  <c:v>45196</c:v>
                </c:pt>
                <c:pt idx="19">
                  <c:v>45197</c:v>
                </c:pt>
                <c:pt idx="20">
                  <c:v>45198</c:v>
                </c:pt>
                <c:pt idx="21">
                  <c:v>45199</c:v>
                </c:pt>
                <c:pt idx="22">
                  <c:v>45200</c:v>
                </c:pt>
                <c:pt idx="23">
                  <c:v>45201</c:v>
                </c:pt>
                <c:pt idx="24">
                  <c:v>45202</c:v>
                </c:pt>
                <c:pt idx="25">
                  <c:v>45203</c:v>
                </c:pt>
                <c:pt idx="26">
                  <c:v>45204</c:v>
                </c:pt>
                <c:pt idx="27">
                  <c:v>45205</c:v>
                </c:pt>
                <c:pt idx="28">
                  <c:v>45206</c:v>
                </c:pt>
                <c:pt idx="29">
                  <c:v>45207</c:v>
                </c:pt>
                <c:pt idx="30">
                  <c:v>45208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160437</c:v>
                </c:pt>
                <c:pt idx="1">
                  <c:v>164779</c:v>
                </c:pt>
                <c:pt idx="2">
                  <c:v>153767</c:v>
                </c:pt>
                <c:pt idx="3">
                  <c:v>145793</c:v>
                </c:pt>
                <c:pt idx="4">
                  <c:v>146273</c:v>
                </c:pt>
                <c:pt idx="5">
                  <c:v>149509</c:v>
                </c:pt>
                <c:pt idx="6">
                  <c:v>163801</c:v>
                </c:pt>
                <c:pt idx="7">
                  <c:v>166346</c:v>
                </c:pt>
                <c:pt idx="8">
                  <c:v>169036</c:v>
                </c:pt>
                <c:pt idx="9">
                  <c:v>159357</c:v>
                </c:pt>
                <c:pt idx="10">
                  <c:v>150077</c:v>
                </c:pt>
                <c:pt idx="11">
                  <c:v>160688</c:v>
                </c:pt>
                <c:pt idx="12">
                  <c:v>151327</c:v>
                </c:pt>
                <c:pt idx="13">
                  <c:v>168088</c:v>
                </c:pt>
                <c:pt idx="14">
                  <c:v>167924</c:v>
                </c:pt>
                <c:pt idx="15">
                  <c:v>171862</c:v>
                </c:pt>
                <c:pt idx="16">
                  <c:v>160217</c:v>
                </c:pt>
                <c:pt idx="17">
                  <c:v>154464</c:v>
                </c:pt>
                <c:pt idx="18">
                  <c:v>162801</c:v>
                </c:pt>
                <c:pt idx="19">
                  <c:v>167394</c:v>
                </c:pt>
                <c:pt idx="20">
                  <c:v>171575</c:v>
                </c:pt>
                <c:pt idx="21">
                  <c:v>174258</c:v>
                </c:pt>
                <c:pt idx="22">
                  <c:v>176502</c:v>
                </c:pt>
                <c:pt idx="23">
                  <c:v>165208</c:v>
                </c:pt>
                <c:pt idx="24">
                  <c:v>161854</c:v>
                </c:pt>
                <c:pt idx="25">
                  <c:v>163977</c:v>
                </c:pt>
                <c:pt idx="26">
                  <c:v>166384</c:v>
                </c:pt>
                <c:pt idx="27">
                  <c:v>173898</c:v>
                </c:pt>
                <c:pt idx="28">
                  <c:v>176105</c:v>
                </c:pt>
                <c:pt idx="29">
                  <c:v>175870</c:v>
                </c:pt>
                <c:pt idx="30">
                  <c:v>163263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9142064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4351430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4790634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163286</xdr:rowOff>
    </xdr:from>
    <xdr:to>
      <xdr:col>38</xdr:col>
      <xdr:colOff>598714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39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29</xdr:row>
      <xdr:rowOff>40822</xdr:rowOff>
    </xdr:from>
    <xdr:to>
      <xdr:col>39</xdr:col>
      <xdr:colOff>8618</xdr:colOff>
      <xdr:row>54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340180</xdr:colOff>
      <xdr:row>12</xdr:row>
      <xdr:rowOff>153527</xdr:rowOff>
    </xdr:from>
    <xdr:to>
      <xdr:col>23</xdr:col>
      <xdr:colOff>819150</xdr:colOff>
      <xdr:row>43</xdr:row>
      <xdr:rowOff>112558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214311</xdr:colOff>
      <xdr:row>9</xdr:row>
      <xdr:rowOff>37305</xdr:rowOff>
    </xdr:from>
    <xdr:to>
      <xdr:col>14</xdr:col>
      <xdr:colOff>797722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RowHeight="14.25" x14ac:dyDescent="0.2"/>
  <cols>
    <col min="1" max="2" width="11.625" style="1" bestFit="1" customWidth="1"/>
    <col min="3" max="3" width="11.75" style="1" customWidth="1"/>
    <col min="4" max="4" width="9" style="1" bestFit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" style="1" bestFit="1" customWidth="1"/>
    <col min="27" max="27" width="5.875" style="1" customWidth="1"/>
    <col min="28" max="28" width="5.5" style="1" bestFit="1" customWidth="1"/>
    <col min="29" max="30" width="7" style="1" bestFit="1" customWidth="1"/>
    <col min="31" max="31" width="6.75" style="1" customWidth="1"/>
    <col min="32" max="32" width="7.25" style="1" customWidth="1"/>
    <col min="33" max="33" width="7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1" t="s">
        <v>35</v>
      </c>
      <c r="AJ4" s="11" t="s">
        <v>36</v>
      </c>
      <c r="AK4" s="11" t="s">
        <v>37</v>
      </c>
      <c r="AL4" s="12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8" t="s">
        <v>0</v>
      </c>
      <c r="D24" s="2">
        <v>30828</v>
      </c>
      <c r="E24" s="2">
        <v>46844</v>
      </c>
      <c r="F24" s="30">
        <v>5056</v>
      </c>
      <c r="G24" s="30">
        <v>15941</v>
      </c>
      <c r="H24" s="30">
        <v>8449</v>
      </c>
      <c r="I24" s="30">
        <v>16039</v>
      </c>
      <c r="J24" s="30">
        <v>617</v>
      </c>
      <c r="L24" s="30">
        <v>306</v>
      </c>
      <c r="M24" s="30">
        <v>90</v>
      </c>
      <c r="N24" s="30">
        <v>4285</v>
      </c>
      <c r="O24" s="30">
        <v>4296</v>
      </c>
      <c r="P24" s="30">
        <v>329</v>
      </c>
      <c r="Q24" s="30">
        <v>1540</v>
      </c>
      <c r="R24" s="30">
        <v>981</v>
      </c>
      <c r="S24" s="2"/>
      <c r="T24" s="30">
        <v>3583</v>
      </c>
      <c r="U24" s="30">
        <v>630</v>
      </c>
      <c r="V24" s="30">
        <v>1059</v>
      </c>
      <c r="W24" s="30">
        <v>729</v>
      </c>
      <c r="X24" s="19"/>
      <c r="Y24" s="30">
        <v>1168</v>
      </c>
      <c r="Z24" s="30">
        <v>1027</v>
      </c>
      <c r="AA24" s="30">
        <v>332</v>
      </c>
      <c r="AB24" s="30">
        <v>431</v>
      </c>
      <c r="AC24" s="30">
        <v>1081</v>
      </c>
      <c r="AD24" s="30">
        <v>3544</v>
      </c>
      <c r="AE24" s="30">
        <v>336</v>
      </c>
      <c r="AF24" s="30">
        <v>5217</v>
      </c>
      <c r="AG24" s="30">
        <v>3248</v>
      </c>
      <c r="AH24" s="19"/>
      <c r="AI24" s="30">
        <v>112</v>
      </c>
      <c r="AJ24" s="30">
        <v>150</v>
      </c>
      <c r="AK24" s="30">
        <v>4124</v>
      </c>
      <c r="AL24" s="30">
        <v>180</v>
      </c>
      <c r="AM24" s="2">
        <f>SUM(D24:AL24)</f>
        <v>162552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0" t="s">
        <v>1</v>
      </c>
      <c r="D25" s="2">
        <v>112163</v>
      </c>
      <c r="E25" s="2">
        <v>28636</v>
      </c>
      <c r="F25" s="2">
        <v>0</v>
      </c>
      <c r="G25" s="19">
        <v>4067</v>
      </c>
      <c r="H25" s="30">
        <v>663</v>
      </c>
      <c r="I25" s="30">
        <v>16655</v>
      </c>
      <c r="J25" s="2">
        <v>0</v>
      </c>
      <c r="K25" s="2">
        <v>0</v>
      </c>
      <c r="L25" s="2">
        <v>0</v>
      </c>
      <c r="M25" s="2">
        <v>0</v>
      </c>
      <c r="N25" s="30">
        <v>853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226</v>
      </c>
      <c r="AL25" s="2">
        <v>0</v>
      </c>
      <c r="AM25" s="2">
        <f>SUM(D25:AL25)</f>
        <v>163263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142991</v>
      </c>
      <c r="E26" s="2">
        <f t="shared" ref="E26:AI26" si="0">SUM(E24:E25)</f>
        <v>75480</v>
      </c>
      <c r="F26" s="2">
        <f t="shared" si="0"/>
        <v>5056</v>
      </c>
      <c r="G26" s="2">
        <f>SUM(G24:G25)</f>
        <v>20008</v>
      </c>
      <c r="H26" s="2">
        <f t="shared" si="0"/>
        <v>9112</v>
      </c>
      <c r="I26" s="2">
        <f t="shared" si="0"/>
        <v>32694</v>
      </c>
      <c r="J26" s="2">
        <f t="shared" ref="J26:R26" si="1">SUM(J24:J25)</f>
        <v>617</v>
      </c>
      <c r="K26" s="2">
        <f t="shared" si="1"/>
        <v>0</v>
      </c>
      <c r="L26" s="2">
        <f t="shared" si="1"/>
        <v>306</v>
      </c>
      <c r="M26" s="2">
        <f t="shared" si="1"/>
        <v>90</v>
      </c>
      <c r="N26" s="2">
        <f t="shared" si="1"/>
        <v>5138</v>
      </c>
      <c r="O26" s="2">
        <f t="shared" si="1"/>
        <v>4296</v>
      </c>
      <c r="P26" s="2">
        <f t="shared" si="1"/>
        <v>329</v>
      </c>
      <c r="Q26" s="2">
        <f t="shared" si="1"/>
        <v>1540</v>
      </c>
      <c r="R26" s="2">
        <f t="shared" si="1"/>
        <v>981</v>
      </c>
      <c r="S26" s="2">
        <f t="shared" ref="S26:W26" si="2">SUM(S24:S25)</f>
        <v>0</v>
      </c>
      <c r="T26" s="2">
        <f t="shared" si="2"/>
        <v>3583</v>
      </c>
      <c r="U26" s="2">
        <f t="shared" si="2"/>
        <v>630</v>
      </c>
      <c r="V26" s="2">
        <f t="shared" si="2"/>
        <v>1059</v>
      </c>
      <c r="W26" s="2">
        <f t="shared" si="2"/>
        <v>729</v>
      </c>
      <c r="X26" s="2">
        <f t="shared" si="0"/>
        <v>0</v>
      </c>
      <c r="Y26" s="2">
        <f t="shared" ref="Y26:AD26" si="3">SUM(Y24:Y25)</f>
        <v>1168</v>
      </c>
      <c r="Z26" s="2">
        <f t="shared" si="3"/>
        <v>1027</v>
      </c>
      <c r="AA26" s="2">
        <f t="shared" si="3"/>
        <v>332</v>
      </c>
      <c r="AB26" s="2">
        <f t="shared" si="3"/>
        <v>431</v>
      </c>
      <c r="AC26" s="2">
        <f t="shared" si="3"/>
        <v>1081</v>
      </c>
      <c r="AD26" s="2">
        <f t="shared" si="3"/>
        <v>3544</v>
      </c>
      <c r="AE26" s="2">
        <f t="shared" si="0"/>
        <v>336</v>
      </c>
      <c r="AF26" s="2">
        <f>SUM(AF24:AF25)</f>
        <v>5217</v>
      </c>
      <c r="AG26" s="2">
        <f>SUM(AG24:AG25)</f>
        <v>3248</v>
      </c>
      <c r="AH26" s="2">
        <f>SUM(AH24:AH25)</f>
        <v>0</v>
      </c>
      <c r="AI26" s="2">
        <f t="shared" si="0"/>
        <v>112</v>
      </c>
      <c r="AJ26" s="2">
        <f>SUM(AJ24:AJ25)</f>
        <v>150</v>
      </c>
      <c r="AK26" s="2">
        <f>SUM(AK24:AK25)</f>
        <v>4350</v>
      </c>
      <c r="AL26" s="2">
        <f>SUM(AL24:AL25)</f>
        <v>180</v>
      </c>
      <c r="AM26" s="2">
        <f>SUM(D26:AL26)</f>
        <v>325815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2"/>
  <sheetViews>
    <sheetView zoomScale="70" zoomScaleNormal="70" workbookViewId="0"/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22" t="s">
        <v>35</v>
      </c>
      <c r="AJ4" s="22" t="s">
        <v>36</v>
      </c>
      <c r="AK4" s="22" t="s">
        <v>37</v>
      </c>
      <c r="AL4" s="23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4" t="s">
        <v>0</v>
      </c>
      <c r="D24" s="2">
        <v>217</v>
      </c>
      <c r="E24" s="2">
        <v>286</v>
      </c>
      <c r="F24" s="30">
        <v>30</v>
      </c>
      <c r="G24" s="30">
        <v>97</v>
      </c>
      <c r="H24" s="30">
        <v>50</v>
      </c>
      <c r="I24" s="30">
        <v>112</v>
      </c>
      <c r="J24" s="1">
        <v>4</v>
      </c>
      <c r="L24" s="31">
        <v>4</v>
      </c>
      <c r="M24" s="31">
        <v>4</v>
      </c>
      <c r="N24" s="31">
        <v>30</v>
      </c>
      <c r="O24" s="31">
        <v>28</v>
      </c>
      <c r="P24" s="31">
        <v>2</v>
      </c>
      <c r="Q24" s="31">
        <v>10</v>
      </c>
      <c r="R24" s="31">
        <v>6</v>
      </c>
      <c r="S24" s="31"/>
      <c r="T24" s="31">
        <v>22</v>
      </c>
      <c r="U24" s="31">
        <v>4</v>
      </c>
      <c r="V24" s="31">
        <v>6</v>
      </c>
      <c r="W24" s="31">
        <v>6</v>
      </c>
      <c r="Y24" s="31">
        <v>8</v>
      </c>
      <c r="Z24" s="31">
        <v>6</v>
      </c>
      <c r="AA24" s="31">
        <v>2</v>
      </c>
      <c r="AB24" s="31">
        <v>8</v>
      </c>
      <c r="AC24" s="31">
        <v>8</v>
      </c>
      <c r="AD24" s="31">
        <v>24</v>
      </c>
      <c r="AE24" s="31">
        <v>2</v>
      </c>
      <c r="AF24" s="31">
        <v>36</v>
      </c>
      <c r="AG24" s="31">
        <v>20</v>
      </c>
      <c r="AI24" s="31">
        <v>4</v>
      </c>
      <c r="AJ24" s="31">
        <v>4</v>
      </c>
      <c r="AK24" s="31">
        <v>53</v>
      </c>
      <c r="AL24" s="31">
        <v>4</v>
      </c>
      <c r="AM24" s="2">
        <f>SUM(D24:AL24)</f>
        <v>1097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5" t="s">
        <v>1</v>
      </c>
      <c r="D25" s="2">
        <v>581</v>
      </c>
      <c r="E25" s="2">
        <v>203</v>
      </c>
      <c r="F25" s="2">
        <v>0</v>
      </c>
      <c r="G25" s="19">
        <v>28</v>
      </c>
      <c r="H25" s="30">
        <v>4</v>
      </c>
      <c r="I25" s="30">
        <v>105</v>
      </c>
      <c r="J25" s="2">
        <v>0</v>
      </c>
      <c r="K25" s="2">
        <v>0</v>
      </c>
      <c r="L25" s="2">
        <v>0</v>
      </c>
      <c r="M25" s="2">
        <v>0</v>
      </c>
      <c r="N25" s="31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931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I26" si="0">SUM(D24:D25)</f>
        <v>798</v>
      </c>
      <c r="E26" s="2">
        <f t="shared" si="0"/>
        <v>489</v>
      </c>
      <c r="F26" s="2">
        <f t="shared" si="0"/>
        <v>30</v>
      </c>
      <c r="G26" s="2">
        <f t="shared" si="0"/>
        <v>125</v>
      </c>
      <c r="H26" s="2">
        <f t="shared" si="0"/>
        <v>54</v>
      </c>
      <c r="I26" s="2">
        <f t="shared" si="0"/>
        <v>217</v>
      </c>
      <c r="J26" s="2">
        <f t="shared" ref="J26:R26" si="1">SUM(J25:J25)</f>
        <v>0</v>
      </c>
      <c r="K26" s="2">
        <f t="shared" si="1"/>
        <v>0</v>
      </c>
      <c r="L26" s="2">
        <f t="shared" si="1"/>
        <v>0</v>
      </c>
      <c r="M26" s="2">
        <f t="shared" si="1"/>
        <v>0</v>
      </c>
      <c r="N26" s="2">
        <f t="shared" si="1"/>
        <v>6</v>
      </c>
      <c r="O26" s="2">
        <f t="shared" si="1"/>
        <v>0</v>
      </c>
      <c r="P26" s="2">
        <f t="shared" si="1"/>
        <v>0</v>
      </c>
      <c r="Q26" s="2">
        <f t="shared" si="1"/>
        <v>0</v>
      </c>
      <c r="R26" s="2">
        <f t="shared" si="1"/>
        <v>0</v>
      </c>
      <c r="S26" s="2">
        <f t="shared" ref="S26:AL26" si="2">SUM(S24:S25)</f>
        <v>0</v>
      </c>
      <c r="T26" s="2">
        <f t="shared" si="2"/>
        <v>22</v>
      </c>
      <c r="U26" s="2">
        <f t="shared" si="2"/>
        <v>4</v>
      </c>
      <c r="V26" s="2">
        <f t="shared" si="2"/>
        <v>6</v>
      </c>
      <c r="W26" s="2">
        <f t="shared" si="2"/>
        <v>6</v>
      </c>
      <c r="X26" s="2">
        <f t="shared" si="2"/>
        <v>0</v>
      </c>
      <c r="Y26" s="2">
        <f t="shared" si="2"/>
        <v>8</v>
      </c>
      <c r="Z26" s="2">
        <f t="shared" si="2"/>
        <v>6</v>
      </c>
      <c r="AA26" s="2">
        <f t="shared" si="2"/>
        <v>2</v>
      </c>
      <c r="AB26" s="2">
        <f t="shared" si="2"/>
        <v>8</v>
      </c>
      <c r="AC26" s="2">
        <f t="shared" si="2"/>
        <v>8</v>
      </c>
      <c r="AD26" s="2">
        <f t="shared" si="2"/>
        <v>24</v>
      </c>
      <c r="AE26" s="2">
        <f t="shared" si="2"/>
        <v>2</v>
      </c>
      <c r="AF26" s="2">
        <f t="shared" si="2"/>
        <v>36</v>
      </c>
      <c r="AG26" s="2">
        <f t="shared" si="2"/>
        <v>20</v>
      </c>
      <c r="AH26" s="2">
        <f t="shared" si="2"/>
        <v>0</v>
      </c>
      <c r="AI26" s="2">
        <f t="shared" si="2"/>
        <v>4</v>
      </c>
      <c r="AJ26" s="2">
        <f t="shared" si="2"/>
        <v>4</v>
      </c>
      <c r="AK26" s="2">
        <f t="shared" si="2"/>
        <v>57</v>
      </c>
      <c r="AL26" s="2">
        <f t="shared" si="2"/>
        <v>4</v>
      </c>
      <c r="AM26" s="2">
        <f>SUM(D26:AL26)</f>
        <v>1940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AO29" s="21"/>
      <c r="AP29" s="21"/>
      <c r="AQ29" s="8"/>
    </row>
    <row r="30" spans="1:5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AO30" s="21"/>
      <c r="AP30" s="21"/>
      <c r="AQ30" s="8"/>
    </row>
    <row r="31" spans="1:51" x14ac:dyDescent="0.2">
      <c r="AO31" s="21"/>
      <c r="AP31" s="21"/>
      <c r="AQ31" s="8"/>
    </row>
    <row r="42" spans="43:43" x14ac:dyDescent="0.2">
      <c r="AQ42" s="2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H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2" spans="1:34" x14ac:dyDescent="0.2">
      <c r="A2" s="26"/>
      <c r="B2" s="26"/>
      <c r="C2" s="26"/>
    </row>
    <row r="3" spans="1:34" x14ac:dyDescent="0.2">
      <c r="A3" s="26"/>
      <c r="B3" s="26"/>
      <c r="C3" s="26"/>
    </row>
    <row r="4" spans="1:34" x14ac:dyDescent="0.2">
      <c r="A4" s="26"/>
      <c r="B4" s="26"/>
      <c r="C4" s="26"/>
      <c r="D4" s="5">
        <v>45178</v>
      </c>
      <c r="E4" s="5">
        <v>45179</v>
      </c>
      <c r="F4" s="5">
        <v>45180</v>
      </c>
      <c r="G4" s="5">
        <v>45181</v>
      </c>
      <c r="H4" s="5">
        <v>45182</v>
      </c>
      <c r="I4" s="5">
        <v>45183</v>
      </c>
      <c r="J4" s="5">
        <v>45184</v>
      </c>
      <c r="K4" s="5">
        <v>45185</v>
      </c>
      <c r="L4" s="5">
        <v>45186</v>
      </c>
      <c r="M4" s="5">
        <v>45187</v>
      </c>
      <c r="N4" s="5">
        <v>45188</v>
      </c>
      <c r="O4" s="5">
        <v>45189</v>
      </c>
      <c r="P4" s="5">
        <v>45190</v>
      </c>
      <c r="Q4" s="5">
        <v>45191</v>
      </c>
      <c r="R4" s="5">
        <v>45192</v>
      </c>
      <c r="S4" s="5">
        <v>45193</v>
      </c>
      <c r="T4" s="5">
        <v>45194</v>
      </c>
      <c r="U4" s="5">
        <v>45195</v>
      </c>
      <c r="V4" s="5">
        <v>45196</v>
      </c>
      <c r="W4" s="5">
        <v>45197</v>
      </c>
      <c r="X4" s="5">
        <v>45198</v>
      </c>
      <c r="Y4" s="5">
        <v>45199</v>
      </c>
      <c r="Z4" s="29">
        <v>45200</v>
      </c>
      <c r="AA4" s="29">
        <v>45201</v>
      </c>
      <c r="AB4" s="29">
        <v>45202</v>
      </c>
      <c r="AC4" s="29">
        <v>45203</v>
      </c>
      <c r="AD4" s="29">
        <v>45204</v>
      </c>
      <c r="AE4" s="29">
        <v>45205</v>
      </c>
      <c r="AF4" s="29">
        <v>45206</v>
      </c>
      <c r="AG4" s="29">
        <v>45207</v>
      </c>
      <c r="AH4" s="29">
        <v>45208</v>
      </c>
    </row>
    <row r="5" spans="1:34" x14ac:dyDescent="0.2">
      <c r="A5" s="17"/>
      <c r="B5" s="17"/>
      <c r="C5" s="27" t="s">
        <v>0</v>
      </c>
      <c r="D5" s="2">
        <v>143911</v>
      </c>
      <c r="E5" s="2">
        <v>150365</v>
      </c>
      <c r="F5" s="2">
        <v>146810</v>
      </c>
      <c r="G5" s="2">
        <v>131341</v>
      </c>
      <c r="H5" s="2">
        <v>135329</v>
      </c>
      <c r="I5" s="2">
        <v>143027</v>
      </c>
      <c r="J5" s="2">
        <v>155995</v>
      </c>
      <c r="K5" s="2">
        <v>143058</v>
      </c>
      <c r="L5" s="2">
        <v>150251</v>
      </c>
      <c r="M5" s="2">
        <v>144981</v>
      </c>
      <c r="N5" s="2">
        <v>133269</v>
      </c>
      <c r="O5" s="2">
        <v>135951</v>
      </c>
      <c r="P5" s="2">
        <v>140221</v>
      </c>
      <c r="Q5" s="17">
        <v>151862</v>
      </c>
      <c r="R5" s="17">
        <v>142557</v>
      </c>
      <c r="S5" s="17">
        <v>150887</v>
      </c>
      <c r="T5" s="17">
        <v>148890</v>
      </c>
      <c r="U5" s="17">
        <v>136596</v>
      </c>
      <c r="V5" s="17">
        <v>139428</v>
      </c>
      <c r="W5" s="17">
        <v>147367</v>
      </c>
      <c r="X5" s="17">
        <v>158555</v>
      </c>
      <c r="Y5" s="17">
        <v>156626</v>
      </c>
      <c r="Z5" s="17">
        <v>162617</v>
      </c>
      <c r="AA5" s="17">
        <v>157177</v>
      </c>
      <c r="AB5" s="17">
        <v>153145</v>
      </c>
      <c r="AC5" s="17">
        <v>156659</v>
      </c>
      <c r="AD5" s="17">
        <v>161364</v>
      </c>
      <c r="AE5" s="17">
        <v>167354</v>
      </c>
      <c r="AF5" s="17">
        <v>165343</v>
      </c>
      <c r="AG5" s="17">
        <v>165186</v>
      </c>
      <c r="AH5" s="17">
        <v>162552</v>
      </c>
    </row>
    <row r="6" spans="1:34" x14ac:dyDescent="0.2">
      <c r="A6" s="15"/>
      <c r="B6" s="15"/>
      <c r="C6" s="28" t="s">
        <v>1</v>
      </c>
      <c r="D6" s="2">
        <v>160437</v>
      </c>
      <c r="E6" s="2">
        <v>164779</v>
      </c>
      <c r="F6" s="2">
        <v>153767</v>
      </c>
      <c r="G6" s="2">
        <v>145793</v>
      </c>
      <c r="H6" s="2">
        <v>146273</v>
      </c>
      <c r="I6" s="2">
        <v>149509</v>
      </c>
      <c r="J6" s="2">
        <v>163801</v>
      </c>
      <c r="K6" s="2">
        <v>166346</v>
      </c>
      <c r="L6" s="2">
        <v>169036</v>
      </c>
      <c r="M6" s="2">
        <v>159357</v>
      </c>
      <c r="N6" s="2">
        <v>150077</v>
      </c>
      <c r="O6" s="2">
        <v>160688</v>
      </c>
      <c r="P6" s="2">
        <v>151327</v>
      </c>
      <c r="Q6" s="17">
        <v>168088</v>
      </c>
      <c r="R6" s="17">
        <v>167924</v>
      </c>
      <c r="S6" s="17">
        <v>171862</v>
      </c>
      <c r="T6" s="17">
        <v>160217</v>
      </c>
      <c r="U6" s="17">
        <v>154464</v>
      </c>
      <c r="V6" s="17">
        <v>162801</v>
      </c>
      <c r="W6" s="17">
        <v>167394</v>
      </c>
      <c r="X6" s="17">
        <v>171575</v>
      </c>
      <c r="Y6" s="17">
        <v>174258</v>
      </c>
      <c r="Z6" s="17">
        <v>176502</v>
      </c>
      <c r="AA6" s="17">
        <v>165208</v>
      </c>
      <c r="AB6" s="17">
        <v>161854</v>
      </c>
      <c r="AC6" s="17">
        <v>163977</v>
      </c>
      <c r="AD6" s="17">
        <v>166384</v>
      </c>
      <c r="AE6" s="17">
        <v>173898</v>
      </c>
      <c r="AF6" s="17">
        <v>176105</v>
      </c>
      <c r="AG6" s="17">
        <v>175870</v>
      </c>
      <c r="AH6" s="17">
        <v>163263</v>
      </c>
    </row>
    <row r="7" spans="1:34" x14ac:dyDescent="0.2">
      <c r="A7" s="26"/>
      <c r="B7" s="26"/>
      <c r="C7" s="26" t="s">
        <v>2</v>
      </c>
      <c r="D7" s="2">
        <f t="shared" ref="D7:I7" si="0">SUM(D5:D6)</f>
        <v>304348</v>
      </c>
      <c r="E7" s="2">
        <f t="shared" si="0"/>
        <v>315144</v>
      </c>
      <c r="F7" s="2">
        <f t="shared" si="0"/>
        <v>300577</v>
      </c>
      <c r="G7" s="2">
        <f t="shared" si="0"/>
        <v>277134</v>
      </c>
      <c r="H7" s="2">
        <f t="shared" si="0"/>
        <v>281602</v>
      </c>
      <c r="I7" s="2">
        <f t="shared" si="0"/>
        <v>292536</v>
      </c>
      <c r="J7" s="2">
        <f t="shared" ref="J7:K7" si="1">SUM(J5:J6)</f>
        <v>319796</v>
      </c>
      <c r="K7" s="2">
        <f t="shared" si="1"/>
        <v>309404</v>
      </c>
      <c r="L7" s="2">
        <f t="shared" ref="L7:M7" si="2">SUM(L5:L6)</f>
        <v>319287</v>
      </c>
      <c r="M7" s="2">
        <f t="shared" si="2"/>
        <v>304338</v>
      </c>
      <c r="N7" s="2">
        <f t="shared" ref="N7:O7" si="3">SUM(N5:N6)</f>
        <v>283346</v>
      </c>
      <c r="O7" s="2">
        <f t="shared" si="3"/>
        <v>296639</v>
      </c>
      <c r="P7" s="2">
        <f t="shared" ref="P7:Q7" si="4">SUM(P5:P6)</f>
        <v>291548</v>
      </c>
      <c r="Q7" s="2">
        <f t="shared" si="4"/>
        <v>319950</v>
      </c>
      <c r="R7" s="2">
        <f t="shared" ref="R7:S7" si="5">SUM(R5:R6)</f>
        <v>310481</v>
      </c>
      <c r="S7" s="2">
        <f t="shared" si="5"/>
        <v>322749</v>
      </c>
      <c r="T7" s="2">
        <f t="shared" ref="T7:U7" si="6">SUM(T5:T6)</f>
        <v>309107</v>
      </c>
      <c r="U7" s="2">
        <f t="shared" si="6"/>
        <v>291060</v>
      </c>
      <c r="V7" s="2">
        <f t="shared" ref="V7:W7" si="7">SUM(V5:V6)</f>
        <v>302229</v>
      </c>
      <c r="W7" s="2">
        <f t="shared" si="7"/>
        <v>314761</v>
      </c>
      <c r="X7" s="2">
        <f t="shared" ref="X7:Y7" si="8">SUM(X5:X6)</f>
        <v>330130</v>
      </c>
      <c r="Y7" s="2">
        <f t="shared" si="8"/>
        <v>330884</v>
      </c>
      <c r="Z7" s="2">
        <f t="shared" ref="Z7:AA7" si="9">SUM(Z5:Z6)</f>
        <v>339119</v>
      </c>
      <c r="AA7" s="2">
        <f t="shared" si="9"/>
        <v>322385</v>
      </c>
      <c r="AB7" s="2">
        <f t="shared" ref="AB7:AC7" si="10">SUM(AB5:AB6)</f>
        <v>314999</v>
      </c>
      <c r="AC7" s="2">
        <f t="shared" si="10"/>
        <v>320636</v>
      </c>
      <c r="AD7" s="2">
        <f t="shared" ref="AD7:AE7" si="11">SUM(AD5:AD6)</f>
        <v>327748</v>
      </c>
      <c r="AE7" s="2">
        <f t="shared" si="11"/>
        <v>341252</v>
      </c>
      <c r="AF7" s="2">
        <f t="shared" ref="AF7:AG7" si="12">SUM(AF5:AF6)</f>
        <v>341448</v>
      </c>
      <c r="AG7" s="2">
        <f t="shared" si="12"/>
        <v>341056</v>
      </c>
      <c r="AH7" s="2">
        <f t="shared" ref="AH7" si="13">SUM(AH5:AH6)</f>
        <v>325815</v>
      </c>
    </row>
    <row r="8" spans="1:34" x14ac:dyDescent="0.2">
      <c r="A8" s="17"/>
      <c r="B8" s="17"/>
      <c r="C8" s="17"/>
    </row>
    <row r="9" spans="1:34" x14ac:dyDescent="0.2">
      <c r="A9" s="15"/>
      <c r="B9" s="15"/>
      <c r="C9" s="15"/>
    </row>
    <row r="10" spans="1:34" x14ac:dyDescent="0.2">
      <c r="A10" s="26"/>
      <c r="B10" s="26"/>
      <c r="C10" s="17"/>
    </row>
    <row r="11" spans="1:34" x14ac:dyDescent="0.2">
      <c r="A11" s="26"/>
      <c r="B11" s="26"/>
      <c r="C11" s="17"/>
    </row>
    <row r="12" spans="1:34" x14ac:dyDescent="0.2">
      <c r="A12" s="26"/>
      <c r="B12" s="26"/>
      <c r="C12" s="17"/>
    </row>
    <row r="13" spans="1:34" x14ac:dyDescent="0.2">
      <c r="A13" s="26"/>
      <c r="B13" s="26"/>
      <c r="C13" s="17"/>
    </row>
    <row r="14" spans="1:34" x14ac:dyDescent="0.2">
      <c r="A14" s="26"/>
      <c r="B14" s="26"/>
      <c r="C14" s="17"/>
    </row>
    <row r="15" spans="1:34" x14ac:dyDescent="0.2">
      <c r="A15" s="26"/>
      <c r="B15" s="26"/>
      <c r="C15" s="17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7" width="13.625" style="1" customWidth="1"/>
    <col min="18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7">
        <v>44927</v>
      </c>
      <c r="J4" s="7">
        <v>44958</v>
      </c>
      <c r="K4" s="7">
        <v>44986</v>
      </c>
      <c r="L4" s="7">
        <v>45017</v>
      </c>
      <c r="M4" s="7">
        <v>45047</v>
      </c>
      <c r="N4" s="7">
        <v>45078</v>
      </c>
      <c r="O4" s="7">
        <v>45108</v>
      </c>
      <c r="P4" s="7">
        <v>45139</v>
      </c>
      <c r="Q4" s="7">
        <v>45170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4351430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4790634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9142064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2" t="s">
        <v>3</v>
      </c>
      <c r="E41" s="32"/>
      <c r="F41" s="32"/>
      <c r="G41" s="32"/>
      <c r="H41" s="32"/>
      <c r="I41" s="32"/>
      <c r="J41" s="32"/>
    </row>
  </sheetData>
  <mergeCells count="1">
    <mergeCell ref="D41:J41"/>
  </mergeCells>
  <pageMargins left="0.7" right="0.7" top="0.75" bottom="0.75" header="0.3" footer="0.3"/>
  <pageSetup paperSize="9" scale="79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9-Oct</vt:lpstr>
      <vt:lpstr>Daily flt 9-Oct</vt:lpstr>
      <vt:lpstr>Pax 1 month</vt:lpstr>
      <vt:lpstr>Pax 1 year</vt:lpstr>
      <vt:lpstr>'Daily flt 9-Oct'!Print_Area</vt:lpstr>
      <vt:lpstr>'Daily pax 9-Oct'!Print_Area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2023-10-04T06:45:45Z</cp:lastPrinted>
  <dcterms:created xsi:type="dcterms:W3CDTF">2022-10-17T04:10:42Z</dcterms:created>
  <dcterms:modified xsi:type="dcterms:W3CDTF">2023-10-10T07:09:04Z</dcterms:modified>
</cp:coreProperties>
</file>