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2 NOV23\ข้อมูล 2 NOV23\"/>
    </mc:Choice>
  </mc:AlternateContent>
  <bookViews>
    <workbookView xWindow="0" yWindow="0" windowWidth="20490" windowHeight="7350"/>
  </bookViews>
  <sheets>
    <sheet name="Daily pax 2-Nov" sheetId="235" r:id="rId1"/>
    <sheet name="Daily flt 2-Nov" sheetId="236" r:id="rId2"/>
    <sheet name="Pax 1 month" sheetId="230" r:id="rId3"/>
    <sheet name="Pax 1 year" sheetId="4" r:id="rId4"/>
  </sheets>
  <definedNames>
    <definedName name="_xlnm.Print_Area" localSheetId="1">'Daily flt 2-Nov'!$D$57:$AN$88</definedName>
    <definedName name="_xlnm.Print_Area" localSheetId="0">'Daily pax 2-Nov'!$D$60:$AN$88</definedName>
    <definedName name="_xlnm.Print_Area" localSheetId="2">'Pax 1 month'!$G$12:$AB$43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4" i="235" l="1"/>
  <c r="AI7" i="230" l="1"/>
  <c r="E26" i="235" l="1"/>
  <c r="F26" i="235"/>
  <c r="G26" i="235"/>
  <c r="H26" i="235"/>
  <c r="I26" i="235"/>
  <c r="AH7" i="230"/>
  <c r="D26" i="236"/>
  <c r="K26" i="236"/>
  <c r="L26" i="236"/>
  <c r="M26" i="236"/>
  <c r="N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L26" i="235"/>
  <c r="M26" i="235"/>
  <c r="N26" i="235"/>
  <c r="O26" i="235"/>
  <c r="P26" i="235"/>
  <c r="Q26" i="235"/>
  <c r="R26" i="235"/>
  <c r="S26" i="235"/>
  <c r="T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R7" i="4"/>
  <c r="AG7" i="230"/>
  <c r="AI26" i="235"/>
  <c r="AF7" i="230"/>
  <c r="AE7" i="230"/>
  <c r="AD7" i="230"/>
  <c r="AC7" i="230"/>
  <c r="AI26" i="236"/>
  <c r="AB7" i="230"/>
  <c r="AA7" i="230"/>
  <c r="Z7" i="230"/>
  <c r="Y7" i="230"/>
  <c r="X7" i="230"/>
  <c r="W7" i="230"/>
  <c r="V7" i="230"/>
  <c r="U7" i="230"/>
  <c r="T7" i="230"/>
  <c r="S7" i="230"/>
  <c r="R7" i="230"/>
  <c r="Q7" i="230"/>
  <c r="P7" i="230"/>
  <c r="AM25" i="235"/>
  <c r="O7" i="230"/>
  <c r="N7" i="230"/>
  <c r="M7" i="230"/>
  <c r="J26" i="236"/>
  <c r="L7" i="230"/>
  <c r="K7" i="230"/>
  <c r="J7" i="230"/>
  <c r="AH26" i="236"/>
  <c r="AJ26" i="236"/>
  <c r="AK26" i="236"/>
  <c r="AL26" i="236"/>
  <c r="I7" i="230"/>
  <c r="H7" i="230"/>
  <c r="G7" i="230"/>
  <c r="F7" i="230"/>
  <c r="E7" i="230"/>
  <c r="I26" i="236"/>
  <c r="H26" i="236"/>
  <c r="G26" i="236"/>
  <c r="F26" i="236"/>
  <c r="E26" i="236"/>
  <c r="AM25" i="236"/>
  <c r="AM24" i="236"/>
  <c r="AL26" i="235"/>
  <c r="AK26" i="235"/>
  <c r="AJ26" i="235"/>
  <c r="D26" i="235"/>
  <c r="J26" i="235"/>
  <c r="AH26" i="235"/>
  <c r="D7" i="230"/>
  <c r="Q7" i="4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<sst xmlns="http://schemas.openxmlformats.org/spreadsheetml/2006/main" count="125" uniqueCount="42">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</sst>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7" fontId="2" fillId="9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2nd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2-Nov'!$D$24:$AL$24</c:f>
              <c:numCache>
                <c:formatCode>_-* #,##0_-;\-* #,##0_-;_-* "-"??_-;_-@_-</c:formatCode>
                <c:ptCount val="29"/>
                <c:pt idx="0">
                  <c:v>31656</c:v>
                </c:pt>
                <c:pt idx="1">
                  <c:v>42283</c:v>
                </c:pt>
                <c:pt idx="2">
                  <c:v>5420</c:v>
                </c:pt>
                <c:pt idx="3">
                  <c:v>19252</c:v>
                </c:pt>
                <c:pt idx="4">
                  <c:v>6502</c:v>
                </c:pt>
                <c:pt idx="5">
                  <c:v>14874</c:v>
                </c:pt>
                <c:pt idx="6">
                  <c:v>593</c:v>
                </c:pt>
                <c:pt idx="7" formatCode="#,##0">
                  <c:v>279</c:v>
                </c:pt>
                <c:pt idx="8" formatCode="#,##0">
                  <c:v>4604</c:v>
                </c:pt>
                <c:pt idx="9" formatCode="#,##0">
                  <c:v>3892</c:v>
                </c:pt>
                <c:pt idx="10" formatCode="#,##0">
                  <c:v>283</c:v>
                </c:pt>
                <c:pt idx="11" formatCode="#,##0">
                  <c:v>1366</c:v>
                </c:pt>
                <c:pt idx="12" formatCode="#,##0">
                  <c:v>683</c:v>
                </c:pt>
                <c:pt idx="13" formatCode="#,##0">
                  <c:v>2462</c:v>
                </c:pt>
                <c:pt idx="14" formatCode="#,##0">
                  <c:v>585</c:v>
                </c:pt>
                <c:pt idx="15" formatCode="#,##0">
                  <c:v>1246</c:v>
                </c:pt>
                <c:pt idx="16" formatCode="#,##0">
                  <c:v>648</c:v>
                </c:pt>
                <c:pt idx="17" formatCode="#,##0">
                  <c:v>971</c:v>
                </c:pt>
                <c:pt idx="18" formatCode="#,##0">
                  <c:v>957</c:v>
                </c:pt>
                <c:pt idx="19" formatCode="#,##0">
                  <c:v>379</c:v>
                </c:pt>
                <c:pt idx="20" formatCode="#,##0">
                  <c:v>286</c:v>
                </c:pt>
                <c:pt idx="21" formatCode="#,##0">
                  <c:v>1015</c:v>
                </c:pt>
                <c:pt idx="22" formatCode="#,##0">
                  <c:v>3000</c:v>
                </c:pt>
                <c:pt idx="23" formatCode="#,##0">
                  <c:v>4817</c:v>
                </c:pt>
                <c:pt idx="24" formatCode="#,##0">
                  <c:v>2999</c:v>
                </c:pt>
                <c:pt idx="25" formatCode="#,##0">
                  <c:v>170</c:v>
                </c:pt>
                <c:pt idx="26" formatCode="#,##0">
                  <c:v>159</c:v>
                </c:pt>
                <c:pt idx="27" formatCode="#,##0">
                  <c:v>4721</c:v>
                </c:pt>
                <c:pt idx="28" formatCode="#,##0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2-Nov'!$D$25:$AL$25</c:f>
              <c:numCache>
                <c:formatCode>_-* #,##0_-;\-* #,##0_-;_-* "-"??_-;_-@_-</c:formatCode>
                <c:ptCount val="29"/>
                <c:pt idx="0">
                  <c:v>118299</c:v>
                </c:pt>
                <c:pt idx="1">
                  <c:v>26999</c:v>
                </c:pt>
                <c:pt idx="2">
                  <c:v>0</c:v>
                </c:pt>
                <c:pt idx="3">
                  <c:v>4838</c:v>
                </c:pt>
                <c:pt idx="4">
                  <c:v>592</c:v>
                </c:pt>
                <c:pt idx="5">
                  <c:v>17740</c:v>
                </c:pt>
                <c:pt idx="6">
                  <c:v>0</c:v>
                </c:pt>
                <c:pt idx="7">
                  <c:v>0</c:v>
                </c:pt>
                <c:pt idx="8">
                  <c:v>593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351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2nd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2-Nov'!$D$24:$AL$24</c:f>
              <c:numCache>
                <c:formatCode>_(* #,##0_);_(* \(#,##0\);_(* "-"??_);_(@_)</c:formatCode>
                <c:ptCount val="29"/>
                <c:pt idx="0">
                  <c:v>229</c:v>
                </c:pt>
                <c:pt idx="1">
                  <c:v>276</c:v>
                </c:pt>
                <c:pt idx="2" formatCode="#,##0">
                  <c:v>36</c:v>
                </c:pt>
                <c:pt idx="3" formatCode="#,##0">
                  <c:v>134</c:v>
                </c:pt>
                <c:pt idx="4" formatCode="#,##0">
                  <c:v>40</c:v>
                </c:pt>
                <c:pt idx="5" formatCode="#,##0">
                  <c:v>113</c:v>
                </c:pt>
                <c:pt idx="6" formatCode="General">
                  <c:v>4</c:v>
                </c:pt>
                <c:pt idx="7" formatCode="#,##0">
                  <c:v>4</c:v>
                </c:pt>
                <c:pt idx="8" formatCode="General">
                  <c:v>34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8</c:v>
                </c:pt>
                <c:pt idx="12" formatCode="General">
                  <c:v>4</c:v>
                </c:pt>
                <c:pt idx="13" formatCode="General">
                  <c:v>14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20</c:v>
                </c:pt>
                <c:pt idx="23" formatCode="General">
                  <c:v>32</c:v>
                </c:pt>
                <c:pt idx="24" formatCode="General">
                  <c:v>20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58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2-Nov'!$D$25:$AL$25</c:f>
              <c:numCache>
                <c:formatCode>_(* #,##0_);_(* \(#,##0\);_(* "-"??_);_(@_)</c:formatCode>
                <c:ptCount val="29"/>
                <c:pt idx="0">
                  <c:v>650</c:v>
                </c:pt>
                <c:pt idx="1">
                  <c:v>194</c:v>
                </c:pt>
                <c:pt idx="2">
                  <c:v>0</c:v>
                </c:pt>
                <c:pt idx="3" formatCode="#,##0">
                  <c:v>36</c:v>
                </c:pt>
                <c:pt idx="4" formatCode="#,##0">
                  <c:v>4</c:v>
                </c:pt>
                <c:pt idx="5" formatCode="#,##0">
                  <c:v>107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2nd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45206</c:v>
                </c:pt>
                <c:pt idx="6">
                  <c:v>45207</c:v>
                </c:pt>
                <c:pt idx="7">
                  <c:v>45208</c:v>
                </c:pt>
                <c:pt idx="8">
                  <c:v>45209</c:v>
                </c:pt>
                <c:pt idx="9">
                  <c:v>45210</c:v>
                </c:pt>
                <c:pt idx="10">
                  <c:v>45211</c:v>
                </c:pt>
                <c:pt idx="11">
                  <c:v>45212</c:v>
                </c:pt>
                <c:pt idx="12">
                  <c:v>45213</c:v>
                </c:pt>
                <c:pt idx="13">
                  <c:v>45214</c:v>
                </c:pt>
                <c:pt idx="14">
                  <c:v>45215</c:v>
                </c:pt>
                <c:pt idx="15">
                  <c:v>45216</c:v>
                </c:pt>
                <c:pt idx="16">
                  <c:v>45217</c:v>
                </c:pt>
                <c:pt idx="17">
                  <c:v>45218</c:v>
                </c:pt>
                <c:pt idx="18">
                  <c:v>45219</c:v>
                </c:pt>
                <c:pt idx="19">
                  <c:v>45220</c:v>
                </c:pt>
                <c:pt idx="20">
                  <c:v>45221</c:v>
                </c:pt>
                <c:pt idx="21">
                  <c:v>45222</c:v>
                </c:pt>
                <c:pt idx="22">
                  <c:v>45223</c:v>
                </c:pt>
                <c:pt idx="23">
                  <c:v>45224</c:v>
                </c:pt>
                <c:pt idx="24">
                  <c:v>45225</c:v>
                </c:pt>
                <c:pt idx="25">
                  <c:v>45226</c:v>
                </c:pt>
                <c:pt idx="26">
                  <c:v>45227</c:v>
                </c:pt>
                <c:pt idx="27">
                  <c:v>45228</c:v>
                </c:pt>
                <c:pt idx="28">
                  <c:v>45229</c:v>
                </c:pt>
                <c:pt idx="29">
                  <c:v>45230</c:v>
                </c:pt>
                <c:pt idx="30">
                  <c:v>45231</c:v>
                </c:pt>
                <c:pt idx="31">
                  <c:v>45232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322385</c:v>
                </c:pt>
                <c:pt idx="1">
                  <c:v>314999</c:v>
                </c:pt>
                <c:pt idx="2">
                  <c:v>320636</c:v>
                </c:pt>
                <c:pt idx="3">
                  <c:v>327748</c:v>
                </c:pt>
                <c:pt idx="4">
                  <c:v>341252</c:v>
                </c:pt>
                <c:pt idx="5">
                  <c:v>341448</c:v>
                </c:pt>
                <c:pt idx="6">
                  <c:v>341056</c:v>
                </c:pt>
                <c:pt idx="7">
                  <c:v>325815</c:v>
                </c:pt>
                <c:pt idx="8">
                  <c:v>316047</c:v>
                </c:pt>
                <c:pt idx="9">
                  <c:v>327829</c:v>
                </c:pt>
                <c:pt idx="10">
                  <c:v>333460</c:v>
                </c:pt>
                <c:pt idx="11">
                  <c:v>335493</c:v>
                </c:pt>
                <c:pt idx="12">
                  <c:v>332290</c:v>
                </c:pt>
                <c:pt idx="13">
                  <c:v>349211</c:v>
                </c:pt>
                <c:pt idx="14">
                  <c:v>338988</c:v>
                </c:pt>
                <c:pt idx="15">
                  <c:v>326268</c:v>
                </c:pt>
                <c:pt idx="16">
                  <c:v>333460</c:v>
                </c:pt>
                <c:pt idx="17">
                  <c:v>343297</c:v>
                </c:pt>
                <c:pt idx="18">
                  <c:v>355484</c:v>
                </c:pt>
                <c:pt idx="19">
                  <c:v>355014</c:v>
                </c:pt>
                <c:pt idx="20">
                  <c:v>348434</c:v>
                </c:pt>
                <c:pt idx="21">
                  <c:v>350762</c:v>
                </c:pt>
                <c:pt idx="22">
                  <c:v>333762</c:v>
                </c:pt>
                <c:pt idx="23">
                  <c:v>342047</c:v>
                </c:pt>
                <c:pt idx="24">
                  <c:v>343103</c:v>
                </c:pt>
                <c:pt idx="25">
                  <c:v>351910</c:v>
                </c:pt>
                <c:pt idx="26">
                  <c:v>346253</c:v>
                </c:pt>
                <c:pt idx="27">
                  <c:v>356789</c:v>
                </c:pt>
                <c:pt idx="28">
                  <c:v>339935</c:v>
                </c:pt>
                <c:pt idx="29">
                  <c:v>328207</c:v>
                </c:pt>
                <c:pt idx="30">
                  <c:v>319468</c:v>
                </c:pt>
                <c:pt idx="31">
                  <c:v>326002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AF-4B45-A0EB-4E69279E0237}"/>
                </c:ext>
              </c:extLst>
            </c:dLbl>
            <c:dLbl>
              <c:idx val="16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89-4689-A070-5B45BB0F4281}"/>
                </c:ext>
              </c:extLst>
            </c:dLbl>
            <c:dLbl>
              <c:idx val="17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AB-44F8-A312-92E39AD1782D}"/>
                </c:ext>
              </c:extLst>
            </c:dLbl>
            <c:dLbl>
              <c:idx val="23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AF-4B45-A0EB-4E69279E02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45206</c:v>
                </c:pt>
                <c:pt idx="6">
                  <c:v>45207</c:v>
                </c:pt>
                <c:pt idx="7">
                  <c:v>45208</c:v>
                </c:pt>
                <c:pt idx="8">
                  <c:v>45209</c:v>
                </c:pt>
                <c:pt idx="9">
                  <c:v>45210</c:v>
                </c:pt>
                <c:pt idx="10">
                  <c:v>45211</c:v>
                </c:pt>
                <c:pt idx="11">
                  <c:v>45212</c:v>
                </c:pt>
                <c:pt idx="12">
                  <c:v>45213</c:v>
                </c:pt>
                <c:pt idx="13">
                  <c:v>45214</c:v>
                </c:pt>
                <c:pt idx="14">
                  <c:v>45215</c:v>
                </c:pt>
                <c:pt idx="15">
                  <c:v>45216</c:v>
                </c:pt>
                <c:pt idx="16">
                  <c:v>45217</c:v>
                </c:pt>
                <c:pt idx="17">
                  <c:v>45218</c:v>
                </c:pt>
                <c:pt idx="18">
                  <c:v>45219</c:v>
                </c:pt>
                <c:pt idx="19">
                  <c:v>45220</c:v>
                </c:pt>
                <c:pt idx="20">
                  <c:v>45221</c:v>
                </c:pt>
                <c:pt idx="21">
                  <c:v>45222</c:v>
                </c:pt>
                <c:pt idx="22">
                  <c:v>45223</c:v>
                </c:pt>
                <c:pt idx="23">
                  <c:v>45224</c:v>
                </c:pt>
                <c:pt idx="24">
                  <c:v>45225</c:v>
                </c:pt>
                <c:pt idx="25">
                  <c:v>45226</c:v>
                </c:pt>
                <c:pt idx="26">
                  <c:v>45227</c:v>
                </c:pt>
                <c:pt idx="27">
                  <c:v>45228</c:v>
                </c:pt>
                <c:pt idx="28">
                  <c:v>45229</c:v>
                </c:pt>
                <c:pt idx="29">
                  <c:v>45230</c:v>
                </c:pt>
                <c:pt idx="30">
                  <c:v>45231</c:v>
                </c:pt>
                <c:pt idx="31">
                  <c:v>45232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157177</c:v>
                </c:pt>
                <c:pt idx="1">
                  <c:v>153145</c:v>
                </c:pt>
                <c:pt idx="2">
                  <c:v>156659</c:v>
                </c:pt>
                <c:pt idx="3">
                  <c:v>161364</c:v>
                </c:pt>
                <c:pt idx="4">
                  <c:v>167354</c:v>
                </c:pt>
                <c:pt idx="5">
                  <c:v>165343</c:v>
                </c:pt>
                <c:pt idx="6">
                  <c:v>165186</c:v>
                </c:pt>
                <c:pt idx="7">
                  <c:v>162552</c:v>
                </c:pt>
                <c:pt idx="8">
                  <c:v>159752</c:v>
                </c:pt>
                <c:pt idx="9">
                  <c:v>166127</c:v>
                </c:pt>
                <c:pt idx="10">
                  <c:v>163153</c:v>
                </c:pt>
                <c:pt idx="11">
                  <c:v>159810</c:v>
                </c:pt>
                <c:pt idx="12">
                  <c:v>155234</c:v>
                </c:pt>
                <c:pt idx="13">
                  <c:v>164099</c:v>
                </c:pt>
                <c:pt idx="14">
                  <c:v>166223</c:v>
                </c:pt>
                <c:pt idx="15">
                  <c:v>162389</c:v>
                </c:pt>
                <c:pt idx="16">
                  <c:v>168103</c:v>
                </c:pt>
                <c:pt idx="17">
                  <c:v>171326</c:v>
                </c:pt>
                <c:pt idx="18">
                  <c:v>172019</c:v>
                </c:pt>
                <c:pt idx="19">
                  <c:v>166237</c:v>
                </c:pt>
                <c:pt idx="20">
                  <c:v>162938</c:v>
                </c:pt>
                <c:pt idx="21">
                  <c:v>170202</c:v>
                </c:pt>
                <c:pt idx="22">
                  <c:v>163857</c:v>
                </c:pt>
                <c:pt idx="23">
                  <c:v>170672</c:v>
                </c:pt>
                <c:pt idx="24">
                  <c:v>170095</c:v>
                </c:pt>
                <c:pt idx="25">
                  <c:v>174280</c:v>
                </c:pt>
                <c:pt idx="26">
                  <c:v>166439</c:v>
                </c:pt>
                <c:pt idx="27">
                  <c:v>176882</c:v>
                </c:pt>
                <c:pt idx="28">
                  <c:v>168019</c:v>
                </c:pt>
                <c:pt idx="29">
                  <c:v>163495</c:v>
                </c:pt>
                <c:pt idx="30">
                  <c:v>154694</c:v>
                </c:pt>
                <c:pt idx="31">
                  <c:v>156590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AF-4B45-A0EB-4E69279E0237}"/>
                </c:ext>
              </c:extLst>
            </c:dLbl>
            <c:dLbl>
              <c:idx val="4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89-4689-A070-5B45BB0F4281}"/>
                </c:ext>
              </c:extLst>
            </c:dLbl>
            <c:dLbl>
              <c:idx val="7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AF-4B45-A0EB-4E69279E0237}"/>
                </c:ext>
              </c:extLst>
            </c:dLbl>
            <c:dLbl>
              <c:idx val="8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89-4689-A070-5B45BB0F4281}"/>
                </c:ext>
              </c:extLst>
            </c:dLbl>
            <c:dLbl>
              <c:idx val="9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AB-44F8-A312-92E39AD1782D}"/>
                </c:ext>
              </c:extLst>
            </c:dLbl>
            <c:dLbl>
              <c:idx val="10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78-455D-B9BE-45AA47978AD8}"/>
                </c:ext>
              </c:extLst>
            </c:dLbl>
            <c:dLbl>
              <c:idx val="15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1AF-4B45-A0EB-4E69279E0237}"/>
                </c:ext>
              </c:extLst>
            </c:dLbl>
            <c:dLbl>
              <c:idx val="16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89-4689-A070-5B45BB0F4281}"/>
                </c:ext>
              </c:extLst>
            </c:dLbl>
            <c:dLbl>
              <c:idx val="17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AB-44F8-A312-92E39AD1782D}"/>
                </c:ext>
              </c:extLst>
            </c:dLbl>
            <c:dLbl>
              <c:idx val="23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AF-4B45-A0EB-4E69279E0237}"/>
                </c:ext>
              </c:extLst>
            </c:dLbl>
            <c:dLbl>
              <c:idx val="24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89-4689-A070-5B45BB0F4281}"/>
                </c:ext>
              </c:extLst>
            </c:dLbl>
            <c:dLbl>
              <c:idx val="25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AB-44F8-A312-92E39AD1782D}"/>
                </c:ext>
              </c:extLst>
            </c:dLbl>
            <c:dLbl>
              <c:idx val="27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AF-4B45-A0EB-4E69279E0237}"/>
                </c:ext>
              </c:extLst>
            </c:dLbl>
            <c:dLbl>
              <c:idx val="28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89-4689-A070-5B45BB0F4281}"/>
                </c:ext>
              </c:extLst>
            </c:dLbl>
            <c:dLbl>
              <c:idx val="29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3A-4669-9A22-5164E4D32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45206</c:v>
                </c:pt>
                <c:pt idx="6">
                  <c:v>45207</c:v>
                </c:pt>
                <c:pt idx="7">
                  <c:v>45208</c:v>
                </c:pt>
                <c:pt idx="8">
                  <c:v>45209</c:v>
                </c:pt>
                <c:pt idx="9">
                  <c:v>45210</c:v>
                </c:pt>
                <c:pt idx="10">
                  <c:v>45211</c:v>
                </c:pt>
                <c:pt idx="11">
                  <c:v>45212</c:v>
                </c:pt>
                <c:pt idx="12">
                  <c:v>45213</c:v>
                </c:pt>
                <c:pt idx="13">
                  <c:v>45214</c:v>
                </c:pt>
                <c:pt idx="14">
                  <c:v>45215</c:v>
                </c:pt>
                <c:pt idx="15">
                  <c:v>45216</c:v>
                </c:pt>
                <c:pt idx="16">
                  <c:v>45217</c:v>
                </c:pt>
                <c:pt idx="17">
                  <c:v>45218</c:v>
                </c:pt>
                <c:pt idx="18">
                  <c:v>45219</c:v>
                </c:pt>
                <c:pt idx="19">
                  <c:v>45220</c:v>
                </c:pt>
                <c:pt idx="20">
                  <c:v>45221</c:v>
                </c:pt>
                <c:pt idx="21">
                  <c:v>45222</c:v>
                </c:pt>
                <c:pt idx="22">
                  <c:v>45223</c:v>
                </c:pt>
                <c:pt idx="23">
                  <c:v>45224</c:v>
                </c:pt>
                <c:pt idx="24">
                  <c:v>45225</c:v>
                </c:pt>
                <c:pt idx="25">
                  <c:v>45226</c:v>
                </c:pt>
                <c:pt idx="26">
                  <c:v>45227</c:v>
                </c:pt>
                <c:pt idx="27">
                  <c:v>45228</c:v>
                </c:pt>
                <c:pt idx="28">
                  <c:v>45229</c:v>
                </c:pt>
                <c:pt idx="29">
                  <c:v>45230</c:v>
                </c:pt>
                <c:pt idx="30">
                  <c:v>45231</c:v>
                </c:pt>
                <c:pt idx="31">
                  <c:v>45232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165208</c:v>
                </c:pt>
                <c:pt idx="1">
                  <c:v>161854</c:v>
                </c:pt>
                <c:pt idx="2">
                  <c:v>163977</c:v>
                </c:pt>
                <c:pt idx="3">
                  <c:v>166384</c:v>
                </c:pt>
                <c:pt idx="4">
                  <c:v>173898</c:v>
                </c:pt>
                <c:pt idx="5">
                  <c:v>176105</c:v>
                </c:pt>
                <c:pt idx="6">
                  <c:v>175870</c:v>
                </c:pt>
                <c:pt idx="7">
                  <c:v>163263</c:v>
                </c:pt>
                <c:pt idx="8">
                  <c:v>156295</c:v>
                </c:pt>
                <c:pt idx="9">
                  <c:v>161702</c:v>
                </c:pt>
                <c:pt idx="10">
                  <c:v>170307</c:v>
                </c:pt>
                <c:pt idx="11">
                  <c:v>175683</c:v>
                </c:pt>
                <c:pt idx="12">
                  <c:v>177056</c:v>
                </c:pt>
                <c:pt idx="13">
                  <c:v>185112</c:v>
                </c:pt>
                <c:pt idx="14">
                  <c:v>172765</c:v>
                </c:pt>
                <c:pt idx="15">
                  <c:v>163879</c:v>
                </c:pt>
                <c:pt idx="16">
                  <c:v>165357</c:v>
                </c:pt>
                <c:pt idx="17">
                  <c:v>171971</c:v>
                </c:pt>
                <c:pt idx="18">
                  <c:v>183465</c:v>
                </c:pt>
                <c:pt idx="19">
                  <c:v>188777</c:v>
                </c:pt>
                <c:pt idx="20">
                  <c:v>185496</c:v>
                </c:pt>
                <c:pt idx="21">
                  <c:v>180560</c:v>
                </c:pt>
                <c:pt idx="22">
                  <c:v>169905</c:v>
                </c:pt>
                <c:pt idx="23">
                  <c:v>171375</c:v>
                </c:pt>
                <c:pt idx="24">
                  <c:v>173008</c:v>
                </c:pt>
                <c:pt idx="25">
                  <c:v>177630</c:v>
                </c:pt>
                <c:pt idx="26">
                  <c:v>179814</c:v>
                </c:pt>
                <c:pt idx="27">
                  <c:v>179907</c:v>
                </c:pt>
                <c:pt idx="28">
                  <c:v>171916</c:v>
                </c:pt>
                <c:pt idx="29">
                  <c:v>164712</c:v>
                </c:pt>
                <c:pt idx="30">
                  <c:v>164774</c:v>
                </c:pt>
                <c:pt idx="31">
                  <c:v>169412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year'!$D$7:$R$7</c:f>
              <c:numCache>
                <c:formatCode>_(* #,##0_);_(* \(#,##0\);_(* "-"??_);_(@_)</c:formatCode>
                <c:ptCount val="15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  <c:pt idx="14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year'!$D$5:$R$5</c:f>
              <c:numCache>
                <c:formatCode>_(* #,##0_);_(* \(#,##0\);_(* "-"??_);_(@_)</c:formatCode>
                <c:ptCount val="15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  <c:pt idx="14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year'!$D$6:$R$6</c:f>
              <c:numCache>
                <c:formatCode>_(* #,##0_);_(* \(#,##0\);_(* "-"??_);_(@_)</c:formatCode>
                <c:ptCount val="15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  <c:pt idx="14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68037</xdr:colOff>
      <xdr:row>11</xdr:row>
      <xdr:rowOff>13608</xdr:rowOff>
    </xdr:from>
    <xdr:to>
      <xdr:col>29</xdr:col>
      <xdr:colOff>20116</xdr:colOff>
      <xdr:row>41</xdr:row>
      <xdr:rowOff>153381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11907</xdr:colOff>
      <xdr:row>9</xdr:row>
      <xdr:rowOff>37305</xdr:rowOff>
    </xdr:from>
    <xdr:to>
      <xdr:col>14</xdr:col>
      <xdr:colOff>797723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75" style="1" bestFit="1" customWidth="1"/>
    <col min="5" max="5" width="7.75" style="1" bestFit="1" customWidth="1"/>
    <col min="6" max="6" width="6.875" style="1" bestFit="1" customWidth="1"/>
    <col min="7" max="7" width="7.875" style="1" bestFit="1" customWidth="1"/>
    <col min="8" max="8" width="6.875" style="1" bestFit="1" customWidth="1"/>
    <col min="9" max="9" width="7.875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5" style="1" bestFit="1" customWidth="1"/>
    <col min="29" max="29" width="7.125" style="1" bestFit="1" customWidth="1"/>
    <col min="30" max="30" width="7.125" style="1" customWidth="1"/>
    <col min="31" max="31" width="6.75" style="1" hidden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9">
        <v>31656</v>
      </c>
      <c r="E24" s="29">
        <v>42283</v>
      </c>
      <c r="F24" s="29">
        <v>5420</v>
      </c>
      <c r="G24" s="29">
        <v>19252</v>
      </c>
      <c r="H24" s="29">
        <v>6502</v>
      </c>
      <c r="I24" s="29">
        <v>14874</v>
      </c>
      <c r="J24" s="29">
        <v>593</v>
      </c>
      <c r="K24" s="30"/>
      <c r="L24" s="28">
        <v>279</v>
      </c>
      <c r="M24" s="28"/>
      <c r="N24" s="28">
        <v>4604</v>
      </c>
      <c r="O24" s="28">
        <v>3892</v>
      </c>
      <c r="P24" s="28">
        <v>283</v>
      </c>
      <c r="Q24" s="28">
        <v>1366</v>
      </c>
      <c r="R24" s="28">
        <v>683</v>
      </c>
      <c r="S24" s="29"/>
      <c r="T24" s="28">
        <v>2462</v>
      </c>
      <c r="U24" s="28">
        <v>585</v>
      </c>
      <c r="V24" s="28">
        <v>1246</v>
      </c>
      <c r="W24" s="28">
        <v>648</v>
      </c>
      <c r="X24" s="30"/>
      <c r="Y24" s="28">
        <v>971</v>
      </c>
      <c r="Z24" s="28">
        <v>957</v>
      </c>
      <c r="AA24" s="28">
        <v>379</v>
      </c>
      <c r="AB24" s="28">
        <v>286</v>
      </c>
      <c r="AC24" s="28">
        <v>1015</v>
      </c>
      <c r="AD24" s="28">
        <v>3000</v>
      </c>
      <c r="AE24" s="28"/>
      <c r="AF24" s="28">
        <v>4817</v>
      </c>
      <c r="AG24" s="28">
        <v>2999</v>
      </c>
      <c r="AH24" s="30"/>
      <c r="AI24" s="28">
        <v>170</v>
      </c>
      <c r="AJ24" s="28">
        <v>159</v>
      </c>
      <c r="AK24" s="28">
        <v>4721</v>
      </c>
      <c r="AL24" s="28">
        <v>488</v>
      </c>
      <c r="AM24" s="29">
        <f>SUM(D24:AL24)</f>
        <v>156590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9" t="s">
        <v>1</v>
      </c>
      <c r="D25" s="29">
        <v>118299</v>
      </c>
      <c r="E25" s="29">
        <v>26999</v>
      </c>
      <c r="F25" s="29">
        <v>0</v>
      </c>
      <c r="G25" s="29">
        <v>4838</v>
      </c>
      <c r="H25" s="29">
        <v>592</v>
      </c>
      <c r="I25" s="29">
        <v>17740</v>
      </c>
      <c r="J25" s="29">
        <v>0</v>
      </c>
      <c r="K25" s="29">
        <v>0</v>
      </c>
      <c r="L25" s="29">
        <v>0</v>
      </c>
      <c r="M25" s="29">
        <v>0</v>
      </c>
      <c r="N25" s="29">
        <v>593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/>
      <c r="AI25" s="29">
        <v>0</v>
      </c>
      <c r="AJ25" s="29">
        <v>0</v>
      </c>
      <c r="AK25" s="29">
        <v>351</v>
      </c>
      <c r="AL25" s="29">
        <v>0</v>
      </c>
      <c r="AM25" s="29">
        <f>SUM(D25:AL25)</f>
        <v>169412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9">
        <f>SUM(D24:D25)</f>
        <v>149955</v>
      </c>
      <c r="E26" s="29">
        <f t="shared" ref="E26:I26" si="0">SUM(E24:E25)</f>
        <v>69282</v>
      </c>
      <c r="F26" s="29">
        <f t="shared" si="0"/>
        <v>5420</v>
      </c>
      <c r="G26" s="29">
        <f t="shared" si="0"/>
        <v>24090</v>
      </c>
      <c r="H26" s="29">
        <f t="shared" si="0"/>
        <v>7094</v>
      </c>
      <c r="I26" s="29">
        <f t="shared" si="0"/>
        <v>32614</v>
      </c>
      <c r="J26" s="29">
        <f t="shared" ref="J26:AG26" si="1">SUM(J24:J25)</f>
        <v>593</v>
      </c>
      <c r="K26" s="29">
        <f t="shared" si="1"/>
        <v>0</v>
      </c>
      <c r="L26" s="29">
        <f t="shared" si="1"/>
        <v>279</v>
      </c>
      <c r="M26" s="29">
        <f t="shared" si="1"/>
        <v>0</v>
      </c>
      <c r="N26" s="29">
        <f t="shared" si="1"/>
        <v>5197</v>
      </c>
      <c r="O26" s="29">
        <f t="shared" si="1"/>
        <v>3892</v>
      </c>
      <c r="P26" s="29">
        <f t="shared" si="1"/>
        <v>283</v>
      </c>
      <c r="Q26" s="29">
        <f t="shared" si="1"/>
        <v>1366</v>
      </c>
      <c r="R26" s="29">
        <f t="shared" si="1"/>
        <v>683</v>
      </c>
      <c r="S26" s="29">
        <f t="shared" si="1"/>
        <v>0</v>
      </c>
      <c r="T26" s="29">
        <f t="shared" si="1"/>
        <v>2462</v>
      </c>
      <c r="U26" s="29">
        <f t="shared" si="1"/>
        <v>585</v>
      </c>
      <c r="V26" s="29">
        <f t="shared" si="1"/>
        <v>1246</v>
      </c>
      <c r="W26" s="29">
        <f t="shared" si="1"/>
        <v>648</v>
      </c>
      <c r="X26" s="29">
        <f t="shared" si="1"/>
        <v>0</v>
      </c>
      <c r="Y26" s="29">
        <f t="shared" si="1"/>
        <v>971</v>
      </c>
      <c r="Z26" s="29">
        <f t="shared" si="1"/>
        <v>957</v>
      </c>
      <c r="AA26" s="29">
        <f t="shared" si="1"/>
        <v>379</v>
      </c>
      <c r="AB26" s="29">
        <f t="shared" si="1"/>
        <v>286</v>
      </c>
      <c r="AC26" s="29">
        <f t="shared" si="1"/>
        <v>1015</v>
      </c>
      <c r="AD26" s="29">
        <f t="shared" si="1"/>
        <v>3000</v>
      </c>
      <c r="AE26" s="29">
        <f t="shared" si="1"/>
        <v>0</v>
      </c>
      <c r="AF26" s="29">
        <f t="shared" si="1"/>
        <v>4817</v>
      </c>
      <c r="AG26" s="29">
        <f t="shared" si="1"/>
        <v>2999</v>
      </c>
      <c r="AH26" s="29">
        <f>SUM(AH24:AH25)</f>
        <v>0</v>
      </c>
      <c r="AI26" s="29">
        <f t="shared" ref="AI26" si="2">SUM(AI24:AI25)</f>
        <v>170</v>
      </c>
      <c r="AJ26" s="29">
        <f>SUM(AJ24:AJ25)</f>
        <v>159</v>
      </c>
      <c r="AK26" s="29">
        <f>SUM(AK24:AK25)</f>
        <v>5072</v>
      </c>
      <c r="AL26" s="29">
        <f>SUM(AL24:AL25)</f>
        <v>488</v>
      </c>
      <c r="AM26" s="29">
        <f>SUM(D26:AL26)</f>
        <v>326002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0"/>
      <c r="AP30" s="20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0"/>
      <c r="AP31" s="20"/>
      <c r="AQ31" s="7"/>
    </row>
    <row r="32" spans="1:51" x14ac:dyDescent="0.2">
      <c r="AO32" s="20"/>
      <c r="AP32" s="20"/>
      <c r="AQ32" s="7"/>
    </row>
    <row r="43" spans="43:43" x14ac:dyDescent="0.2">
      <c r="AQ43" s="20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.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1" t="s">
        <v>35</v>
      </c>
      <c r="AJ4" s="21" t="s">
        <v>36</v>
      </c>
      <c r="AK4" s="21" t="s">
        <v>37</v>
      </c>
      <c r="AL4" s="22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3" t="s">
        <v>0</v>
      </c>
      <c r="D24" s="2">
        <v>229</v>
      </c>
      <c r="E24" s="2">
        <v>276</v>
      </c>
      <c r="F24" s="28">
        <v>36</v>
      </c>
      <c r="G24" s="28">
        <v>134</v>
      </c>
      <c r="H24" s="28">
        <v>40</v>
      </c>
      <c r="I24" s="28">
        <v>113</v>
      </c>
      <c r="J24" s="1">
        <v>4</v>
      </c>
      <c r="L24" s="28">
        <v>4</v>
      </c>
      <c r="M24" s="31"/>
      <c r="N24" s="31">
        <v>34</v>
      </c>
      <c r="O24" s="31">
        <v>26</v>
      </c>
      <c r="P24" s="31">
        <v>2</v>
      </c>
      <c r="Q24" s="31">
        <v>8</v>
      </c>
      <c r="R24" s="31">
        <v>4</v>
      </c>
      <c r="S24"/>
      <c r="T24" s="31">
        <v>14</v>
      </c>
      <c r="U24" s="31">
        <v>4</v>
      </c>
      <c r="V24" s="31">
        <v>10</v>
      </c>
      <c r="W24" s="31">
        <v>6</v>
      </c>
      <c r="Y24" s="31">
        <v>8</v>
      </c>
      <c r="Z24" s="31">
        <v>6</v>
      </c>
      <c r="AA24" s="31">
        <v>4</v>
      </c>
      <c r="AB24" s="31">
        <v>6</v>
      </c>
      <c r="AC24" s="31">
        <v>6</v>
      </c>
      <c r="AD24" s="31">
        <v>20</v>
      </c>
      <c r="AE24" s="31"/>
      <c r="AF24" s="31">
        <v>32</v>
      </c>
      <c r="AG24" s="31">
        <v>20</v>
      </c>
      <c r="AI24" s="31">
        <v>4</v>
      </c>
      <c r="AJ24" s="31">
        <v>4</v>
      </c>
      <c r="AK24" s="31">
        <v>58</v>
      </c>
      <c r="AL24" s="31">
        <v>6</v>
      </c>
      <c r="AM24" s="2">
        <f>SUM(D24:AL24)</f>
        <v>1118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4" t="s">
        <v>1</v>
      </c>
      <c r="D25" s="2">
        <v>650</v>
      </c>
      <c r="E25" s="2">
        <v>194</v>
      </c>
      <c r="F25" s="2">
        <v>0</v>
      </c>
      <c r="G25" s="18">
        <v>36</v>
      </c>
      <c r="H25" s="28">
        <v>4</v>
      </c>
      <c r="I25" s="28">
        <v>107</v>
      </c>
      <c r="J25" s="2">
        <v>0</v>
      </c>
      <c r="K25" s="2">
        <v>0</v>
      </c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1009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879</v>
      </c>
      <c r="E26" s="2">
        <f t="shared" ref="E26:AG26" si="0">SUM(E24:E25)</f>
        <v>470</v>
      </c>
      <c r="F26" s="2">
        <f t="shared" si="0"/>
        <v>36</v>
      </c>
      <c r="G26" s="2">
        <f t="shared" si="0"/>
        <v>170</v>
      </c>
      <c r="H26" s="2">
        <f t="shared" si="0"/>
        <v>44</v>
      </c>
      <c r="I26" s="2">
        <f t="shared" si="0"/>
        <v>220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0</v>
      </c>
      <c r="N26" s="2">
        <f t="shared" si="0"/>
        <v>46</v>
      </c>
      <c r="O26" s="2">
        <f t="shared" si="0"/>
        <v>26</v>
      </c>
      <c r="P26" s="2">
        <f t="shared" si="0"/>
        <v>2</v>
      </c>
      <c r="Q26" s="2">
        <f t="shared" si="0"/>
        <v>8</v>
      </c>
      <c r="R26" s="2">
        <f t="shared" si="0"/>
        <v>4</v>
      </c>
      <c r="S26" s="2">
        <f t="shared" si="0"/>
        <v>0</v>
      </c>
      <c r="T26" s="2">
        <f t="shared" si="0"/>
        <v>14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20</v>
      </c>
      <c r="AE26" s="2">
        <f t="shared" si="0"/>
        <v>0</v>
      </c>
      <c r="AF26" s="2">
        <f t="shared" si="0"/>
        <v>32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6</v>
      </c>
      <c r="AM26" s="2">
        <f>SUM(D26:AL26)</f>
        <v>2127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20"/>
      <c r="AP28" s="20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20"/>
      <c r="AP29" s="20"/>
      <c r="AQ29" s="7"/>
    </row>
    <row r="30" spans="1:51" x14ac:dyDescent="0.2">
      <c r="AO30" s="20"/>
      <c r="AP30" s="20"/>
      <c r="AQ30" s="7"/>
    </row>
    <row r="41" spans="43:43" x14ac:dyDescent="0.2">
      <c r="AQ41" s="2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27">
        <v>45201</v>
      </c>
      <c r="E4" s="27">
        <v>45202</v>
      </c>
      <c r="F4" s="27">
        <v>45203</v>
      </c>
      <c r="G4" s="27">
        <v>45204</v>
      </c>
      <c r="H4" s="27">
        <v>45205</v>
      </c>
      <c r="I4" s="27">
        <v>45206</v>
      </c>
      <c r="J4" s="27">
        <v>45207</v>
      </c>
      <c r="K4" s="27">
        <v>45208</v>
      </c>
      <c r="L4" s="27">
        <v>45209</v>
      </c>
      <c r="M4" s="27">
        <v>45210</v>
      </c>
      <c r="N4" s="27">
        <v>45211</v>
      </c>
      <c r="O4" s="27">
        <v>45212</v>
      </c>
      <c r="P4" s="27">
        <v>45213</v>
      </c>
      <c r="Q4" s="27">
        <v>45214</v>
      </c>
      <c r="R4" s="27">
        <v>45215</v>
      </c>
      <c r="S4" s="27">
        <v>45216</v>
      </c>
      <c r="T4" s="27">
        <v>45217</v>
      </c>
      <c r="U4" s="27">
        <v>45218</v>
      </c>
      <c r="V4" s="27">
        <v>45219</v>
      </c>
      <c r="W4" s="27">
        <v>45220</v>
      </c>
      <c r="X4" s="27">
        <v>45221</v>
      </c>
      <c r="Y4" s="27">
        <v>45222</v>
      </c>
      <c r="Z4" s="27">
        <v>45223</v>
      </c>
      <c r="AA4" s="27">
        <v>45224</v>
      </c>
      <c r="AB4" s="27">
        <v>45225</v>
      </c>
      <c r="AC4" s="27">
        <v>45226</v>
      </c>
      <c r="AD4" s="27">
        <v>45227</v>
      </c>
      <c r="AE4" s="27">
        <v>45228</v>
      </c>
      <c r="AF4" s="27">
        <v>45229</v>
      </c>
      <c r="AG4" s="27">
        <v>45230</v>
      </c>
      <c r="AH4" s="32">
        <v>45231</v>
      </c>
      <c r="AI4" s="32">
        <v>45232</v>
      </c>
    </row>
    <row r="5" spans="1:35" x14ac:dyDescent="0.2">
      <c r="A5" s="16"/>
      <c r="B5" s="16"/>
      <c r="C5" s="25" t="s">
        <v>0</v>
      </c>
      <c r="D5" s="16">
        <v>157177</v>
      </c>
      <c r="E5" s="16">
        <v>153145</v>
      </c>
      <c r="F5" s="16">
        <v>156659</v>
      </c>
      <c r="G5" s="16">
        <v>161364</v>
      </c>
      <c r="H5" s="16">
        <v>167354</v>
      </c>
      <c r="I5" s="16">
        <v>165343</v>
      </c>
      <c r="J5" s="16">
        <v>165186</v>
      </c>
      <c r="K5" s="16">
        <v>162552</v>
      </c>
      <c r="L5" s="16">
        <v>159752</v>
      </c>
      <c r="M5" s="16">
        <v>166127</v>
      </c>
      <c r="N5" s="16">
        <v>163153</v>
      </c>
      <c r="O5" s="16">
        <v>159810</v>
      </c>
      <c r="P5" s="16">
        <v>155234</v>
      </c>
      <c r="Q5" s="16">
        <v>164099</v>
      </c>
      <c r="R5" s="16">
        <v>166223</v>
      </c>
      <c r="S5" s="16">
        <v>162389</v>
      </c>
      <c r="T5" s="16">
        <v>168103</v>
      </c>
      <c r="U5" s="16">
        <v>171326</v>
      </c>
      <c r="V5" s="16">
        <v>172019</v>
      </c>
      <c r="W5" s="16">
        <v>166237</v>
      </c>
      <c r="X5" s="16">
        <v>162938</v>
      </c>
      <c r="Y5" s="16">
        <v>170202</v>
      </c>
      <c r="Z5" s="16">
        <v>163857</v>
      </c>
      <c r="AA5" s="16">
        <v>170672</v>
      </c>
      <c r="AB5" s="16">
        <v>170095</v>
      </c>
      <c r="AC5" s="16">
        <v>174280</v>
      </c>
      <c r="AD5" s="16">
        <v>166439</v>
      </c>
      <c r="AE5" s="16">
        <v>176882</v>
      </c>
      <c r="AF5" s="16">
        <v>168019</v>
      </c>
      <c r="AG5" s="16">
        <v>163495</v>
      </c>
      <c r="AH5" s="16">
        <v>154694</v>
      </c>
      <c r="AI5" s="16">
        <v>156590</v>
      </c>
    </row>
    <row r="6" spans="1:35" x14ac:dyDescent="0.2">
      <c r="A6" s="14"/>
      <c r="B6" s="14"/>
      <c r="C6" s="26" t="s">
        <v>1</v>
      </c>
      <c r="D6" s="16">
        <v>165208</v>
      </c>
      <c r="E6" s="16">
        <v>161854</v>
      </c>
      <c r="F6" s="16">
        <v>163977</v>
      </c>
      <c r="G6" s="16">
        <v>166384</v>
      </c>
      <c r="H6" s="16">
        <v>173898</v>
      </c>
      <c r="I6" s="16">
        <v>176105</v>
      </c>
      <c r="J6" s="16">
        <v>175870</v>
      </c>
      <c r="K6" s="16">
        <v>163263</v>
      </c>
      <c r="L6" s="16">
        <v>156295</v>
      </c>
      <c r="M6" s="16">
        <v>161702</v>
      </c>
      <c r="N6" s="16">
        <v>170307</v>
      </c>
      <c r="O6" s="16">
        <v>175683</v>
      </c>
      <c r="P6" s="16">
        <v>177056</v>
      </c>
      <c r="Q6" s="16">
        <v>185112</v>
      </c>
      <c r="R6" s="16">
        <v>172765</v>
      </c>
      <c r="S6" s="16">
        <v>163879</v>
      </c>
      <c r="T6" s="16">
        <v>165357</v>
      </c>
      <c r="U6" s="16">
        <v>171971</v>
      </c>
      <c r="V6" s="16">
        <v>183465</v>
      </c>
      <c r="W6" s="16">
        <v>188777</v>
      </c>
      <c r="X6" s="16">
        <v>185496</v>
      </c>
      <c r="Y6" s="16">
        <v>180560</v>
      </c>
      <c r="Z6" s="16">
        <v>169905</v>
      </c>
      <c r="AA6" s="16">
        <v>171375</v>
      </c>
      <c r="AB6" s="16">
        <v>173008</v>
      </c>
      <c r="AC6" s="16">
        <v>177630</v>
      </c>
      <c r="AD6" s="16">
        <v>179814</v>
      </c>
      <c r="AE6" s="16">
        <v>179907</v>
      </c>
      <c r="AF6" s="16">
        <v>171916</v>
      </c>
      <c r="AG6" s="16">
        <v>164712</v>
      </c>
      <c r="AH6" s="16">
        <v>164774</v>
      </c>
      <c r="AI6" s="16">
        <v>169412</v>
      </c>
    </row>
    <row r="7" spans="1:35" x14ac:dyDescent="0.2">
      <c r="C7" s="1" t="s">
        <v>2</v>
      </c>
      <c r="D7" s="2">
        <f t="shared" ref="D7" si="0">SUM(D5:D6)</f>
        <v>322385</v>
      </c>
      <c r="E7" s="2">
        <f t="shared" ref="E7:F7" si="1">SUM(E5:E6)</f>
        <v>314999</v>
      </c>
      <c r="F7" s="2">
        <f t="shared" si="1"/>
        <v>320636</v>
      </c>
      <c r="G7" s="2">
        <f t="shared" ref="G7:H7" si="2">SUM(G5:G6)</f>
        <v>327748</v>
      </c>
      <c r="H7" s="2">
        <f t="shared" si="2"/>
        <v>341252</v>
      </c>
      <c r="I7" s="2">
        <f t="shared" ref="I7:J7" si="3">SUM(I5:I6)</f>
        <v>341448</v>
      </c>
      <c r="J7" s="2">
        <f t="shared" si="3"/>
        <v>341056</v>
      </c>
      <c r="K7" s="2">
        <f t="shared" ref="K7:L7" si="4">SUM(K5:K6)</f>
        <v>325815</v>
      </c>
      <c r="L7" s="2">
        <f t="shared" si="4"/>
        <v>316047</v>
      </c>
      <c r="M7" s="2">
        <f t="shared" ref="M7:N7" si="5">SUM(M5:M6)</f>
        <v>327829</v>
      </c>
      <c r="N7" s="2">
        <f t="shared" si="5"/>
        <v>333460</v>
      </c>
      <c r="O7" s="2">
        <f t="shared" ref="O7:T7" si="6">SUM(O5:O6)</f>
        <v>335493</v>
      </c>
      <c r="P7" s="2">
        <f t="shared" si="6"/>
        <v>332290</v>
      </c>
      <c r="Q7" s="2">
        <f t="shared" si="6"/>
        <v>349211</v>
      </c>
      <c r="R7" s="2">
        <f t="shared" si="6"/>
        <v>338988</v>
      </c>
      <c r="S7" s="2">
        <f t="shared" si="6"/>
        <v>326268</v>
      </c>
      <c r="T7" s="2">
        <f t="shared" si="6"/>
        <v>333460</v>
      </c>
      <c r="U7" s="2">
        <f t="shared" ref="U7:V7" si="7">SUM(U5:U6)</f>
        <v>343297</v>
      </c>
      <c r="V7" s="2">
        <f t="shared" si="7"/>
        <v>355484</v>
      </c>
      <c r="W7" s="2">
        <f t="shared" ref="W7:X7" si="8">SUM(W5:W6)</f>
        <v>355014</v>
      </c>
      <c r="X7" s="2">
        <f t="shared" si="8"/>
        <v>348434</v>
      </c>
      <c r="Y7" s="2">
        <f t="shared" ref="Y7:Z7" si="9">SUM(Y5:Y6)</f>
        <v>350762</v>
      </c>
      <c r="Z7" s="2">
        <f t="shared" si="9"/>
        <v>333762</v>
      </c>
      <c r="AA7" s="2">
        <f t="shared" ref="AA7:AB7" si="10">SUM(AA5:AA6)</f>
        <v>342047</v>
      </c>
      <c r="AB7" s="2">
        <f t="shared" si="10"/>
        <v>343103</v>
      </c>
      <c r="AC7" s="2">
        <f t="shared" ref="AC7" si="11">SUM(AC5:AC6)</f>
        <v>351910</v>
      </c>
      <c r="AD7" s="2">
        <f t="shared" ref="AD7:AE7" si="12">SUM(AD5:AD6)</f>
        <v>346253</v>
      </c>
      <c r="AE7" s="2">
        <f t="shared" si="12"/>
        <v>356789</v>
      </c>
      <c r="AF7" s="2">
        <f t="shared" ref="AF7:AG7" si="13">SUM(AF5:AF6)</f>
        <v>339935</v>
      </c>
      <c r="AG7" s="2">
        <f t="shared" si="13"/>
        <v>328207</v>
      </c>
      <c r="AH7" s="2">
        <f t="shared" ref="AH7:AI7" si="14">SUM(AH5:AH6)</f>
        <v>319468</v>
      </c>
      <c r="AI7" s="2">
        <f t="shared" si="14"/>
        <v>326002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80" zoomScaleNormal="8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8" width="13.625" style="1" customWidth="1"/>
    <col min="19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6">
        <v>44927</v>
      </c>
      <c r="J4" s="6">
        <v>44958</v>
      </c>
      <c r="K4" s="6">
        <v>44986</v>
      </c>
      <c r="L4" s="6">
        <v>45017</v>
      </c>
      <c r="M4" s="6">
        <v>45047</v>
      </c>
      <c r="N4" s="6">
        <v>45078</v>
      </c>
      <c r="O4" s="6">
        <v>45108</v>
      </c>
      <c r="P4" s="6">
        <v>45139</v>
      </c>
      <c r="Q4" s="6">
        <v>45170</v>
      </c>
      <c r="R4" s="6">
        <v>45200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R5" s="2">
        <v>5112748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R6" s="2">
        <v>5349753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  <c r="R7" s="2">
        <f t="shared" ref="R7" si="4">SUM(R5:R6)</f>
        <v>10462501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2-Nov</vt:lpstr>
      <vt:lpstr>Daily flt 2-Nov</vt:lpstr>
      <vt:lpstr>Pax 1 month</vt:lpstr>
      <vt:lpstr>Pax 1 year</vt:lpstr>
      <vt:lpstr>'Daily flt 2-Nov'!Print_Area</vt:lpstr>
      <vt:lpstr>'Daily pax 2-Nov'!Print_Area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2023-11-03T06:59:12Z</dcterms:modified>
</cp:coreProperties>
</file>