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29 NOV23\ข้อมูล 29 NOV23\"/>
    </mc:Choice>
  </mc:AlternateContent>
  <bookViews>
    <workbookView xWindow="0" yWindow="0" windowWidth="20490" windowHeight="7650"/>
  </bookViews>
  <sheets>
    <sheet name="Daily pax 29-Nov" sheetId="235" r:id="rId1"/>
    <sheet name="Daily flt 29-Nov" sheetId="236" r:id="rId2"/>
    <sheet name="Pax 1 month" sheetId="230" r:id="rId3"/>
    <sheet name="Pax 1 year" sheetId="4" r:id="rId4"/>
  </sheets>
  <definedNames>
    <definedName name="_xlnm.Print_Area" localSheetId="1">'Daily flt 29-Nov'!$D$57:$AN$88</definedName>
    <definedName name="_xlnm.Print_Area" localSheetId="0">'Daily pax 29-Nov'!$D$60:$AN$88</definedName>
    <definedName name="_xlnm.Print_Area" localSheetId="2">'Pax 1 month'!#REF!</definedName>
    <definedName name="_xlnm.Print_Area" localSheetId="3">'Pax 1 year'!$D$10:$M$41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6" i="236" l="1"/>
  <c r="AI7" i="230" l="1"/>
  <c r="AH7" i="230" l="1"/>
  <c r="AG7" i="230" l="1"/>
  <c r="AF7" i="230"/>
  <c r="D26" i="235"/>
  <c r="H26" i="236"/>
  <c r="AE7" i="230"/>
  <c r="AD7" i="230"/>
  <c r="AC7" i="230"/>
  <c r="AB7" i="230"/>
  <c r="AA7" i="230"/>
  <c r="Z7" i="230"/>
  <c r="Y7" i="230"/>
  <c r="X7" i="230"/>
  <c r="W7" i="230"/>
  <c r="V7" i="230"/>
  <c r="U7" i="230"/>
  <c r="T7" i="230"/>
  <c r="N26" i="236"/>
  <c r="S7" i="230"/>
  <c r="R7" i="230"/>
  <c r="Q7" i="230"/>
  <c r="P7" i="230"/>
  <c r="O7" i="230"/>
  <c r="N7" i="230"/>
  <c r="M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L7" i="230"/>
  <c r="AM24" i="236"/>
  <c r="AM25" i="236"/>
  <c r="K7" i="230"/>
  <c r="L26" i="235"/>
  <c r="J7" i="230"/>
  <c r="I7" i="230"/>
  <c r="AM24" i="235"/>
  <c r="H7" i="230"/>
  <c r="E26" i="235"/>
  <c r="F26" i="235"/>
  <c r="G26" i="235"/>
  <c r="H26" i="235"/>
  <c r="I26" i="235"/>
  <c r="G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F7" i="230"/>
  <c r="AI26" i="235"/>
  <c r="E7" i="230"/>
  <c r="D7" i="230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 l="1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<sst xmlns="http://schemas.openxmlformats.org/spreadsheetml/2006/main" count="125" uniqueCount="42">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</sst>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29th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29-Nov'!$C$24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29-Nov'!$D$24:$AL$24</c:f>
              <c:numCache>
                <c:formatCode>#,##0</c:formatCode>
                <c:ptCount val="31"/>
                <c:pt idx="0">
                  <c:v>33268</c:v>
                </c:pt>
                <c:pt idx="1">
                  <c:v>47327</c:v>
                </c:pt>
                <c:pt idx="2" formatCode="General">
                  <c:v>5846</c:v>
                </c:pt>
                <c:pt idx="3" formatCode="General">
                  <c:v>20528</c:v>
                </c:pt>
                <c:pt idx="4" formatCode="General">
                  <c:v>7471</c:v>
                </c:pt>
                <c:pt idx="5" formatCode="General">
                  <c:v>18283</c:v>
                </c:pt>
                <c:pt idx="6" formatCode="_-* #,##0_-;\-* #,##0_-;_-* &quot;-&quot;??_-;_-@_-">
                  <c:v>504</c:v>
                </c:pt>
                <c:pt idx="7">
                  <c:v>225</c:v>
                </c:pt>
                <c:pt idx="8">
                  <c:v>125</c:v>
                </c:pt>
                <c:pt idx="9">
                  <c:v>6082</c:v>
                </c:pt>
                <c:pt idx="10">
                  <c:v>4394</c:v>
                </c:pt>
                <c:pt idx="11">
                  <c:v>262</c:v>
                </c:pt>
                <c:pt idx="12">
                  <c:v>1462</c:v>
                </c:pt>
                <c:pt idx="13">
                  <c:v>643</c:v>
                </c:pt>
                <c:pt idx="14">
                  <c:v>2892</c:v>
                </c:pt>
                <c:pt idx="15">
                  <c:v>586</c:v>
                </c:pt>
                <c:pt idx="16">
                  <c:v>1342</c:v>
                </c:pt>
                <c:pt idx="17">
                  <c:v>649</c:v>
                </c:pt>
                <c:pt idx="18">
                  <c:v>1141</c:v>
                </c:pt>
                <c:pt idx="19">
                  <c:v>909</c:v>
                </c:pt>
                <c:pt idx="20">
                  <c:v>433</c:v>
                </c:pt>
                <c:pt idx="21">
                  <c:v>512</c:v>
                </c:pt>
                <c:pt idx="22">
                  <c:v>877</c:v>
                </c:pt>
                <c:pt idx="23">
                  <c:v>3349</c:v>
                </c:pt>
                <c:pt idx="24">
                  <c:v>326</c:v>
                </c:pt>
                <c:pt idx="25">
                  <c:v>4573</c:v>
                </c:pt>
                <c:pt idx="26">
                  <c:v>3168</c:v>
                </c:pt>
                <c:pt idx="27">
                  <c:v>269</c:v>
                </c:pt>
                <c:pt idx="28">
                  <c:v>213</c:v>
                </c:pt>
                <c:pt idx="29">
                  <c:v>5224</c:v>
                </c:pt>
                <c:pt idx="30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29-Nov'!$C$25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29-Nov'!$D$25:$AL$25</c:f>
              <c:numCache>
                <c:formatCode>_-* #,##0_-;\-* #,##0_-;_-* "-"??_-;_-@_-</c:formatCode>
                <c:ptCount val="31"/>
                <c:pt idx="0">
                  <c:v>134611</c:v>
                </c:pt>
                <c:pt idx="1">
                  <c:v>28909</c:v>
                </c:pt>
                <c:pt idx="2">
                  <c:v>0</c:v>
                </c:pt>
                <c:pt idx="3">
                  <c:v>7332</c:v>
                </c:pt>
                <c:pt idx="4" formatCode="General">
                  <c:v>666</c:v>
                </c:pt>
                <c:pt idx="5" formatCode="General">
                  <c:v>17733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391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29th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29-Nov'!$C$24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29-Nov'!$D$24:$AL$24</c:f>
              <c:numCache>
                <c:formatCode>#,##0</c:formatCode>
                <c:ptCount val="31"/>
                <c:pt idx="0">
                  <c:v>227</c:v>
                </c:pt>
                <c:pt idx="1">
                  <c:v>299</c:v>
                </c:pt>
                <c:pt idx="2">
                  <c:v>34</c:v>
                </c:pt>
                <c:pt idx="3">
                  <c:v>126</c:v>
                </c:pt>
                <c:pt idx="4">
                  <c:v>48</c:v>
                </c:pt>
                <c:pt idx="5">
                  <c:v>128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40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30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58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29-Nov'!$C$25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29-Nov'!$D$25:$AL$25</c:f>
              <c:numCache>
                <c:formatCode>#,##0</c:formatCode>
                <c:ptCount val="31"/>
                <c:pt idx="0">
                  <c:v>664</c:v>
                </c:pt>
                <c:pt idx="1">
                  <c:v>190</c:v>
                </c:pt>
                <c:pt idx="2" formatCode="_(* #,##0_);_(* \(#,##0\);_(* &quot;-&quot;??_);_(@_)">
                  <c:v>0</c:v>
                </c:pt>
                <c:pt idx="3">
                  <c:v>46</c:v>
                </c:pt>
                <c:pt idx="4">
                  <c:v>4</c:v>
                </c:pt>
                <c:pt idx="5">
                  <c:v>97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8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29th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45228</c:v>
                </c:pt>
                <c:pt idx="1">
                  <c:v>45229</c:v>
                </c:pt>
                <c:pt idx="2">
                  <c:v>45230</c:v>
                </c:pt>
                <c:pt idx="3">
                  <c:v>45231</c:v>
                </c:pt>
                <c:pt idx="4">
                  <c:v>45232</c:v>
                </c:pt>
                <c:pt idx="5">
                  <c:v>45233</c:v>
                </c:pt>
                <c:pt idx="6">
                  <c:v>45234</c:v>
                </c:pt>
                <c:pt idx="7">
                  <c:v>45235</c:v>
                </c:pt>
                <c:pt idx="8">
                  <c:v>45236</c:v>
                </c:pt>
                <c:pt idx="9">
                  <c:v>45237</c:v>
                </c:pt>
                <c:pt idx="10">
                  <c:v>45238</c:v>
                </c:pt>
                <c:pt idx="11">
                  <c:v>45239</c:v>
                </c:pt>
                <c:pt idx="12">
                  <c:v>45240</c:v>
                </c:pt>
                <c:pt idx="13">
                  <c:v>45241</c:v>
                </c:pt>
                <c:pt idx="14">
                  <c:v>45242</c:v>
                </c:pt>
                <c:pt idx="15">
                  <c:v>45243</c:v>
                </c:pt>
                <c:pt idx="16">
                  <c:v>45244</c:v>
                </c:pt>
                <c:pt idx="17">
                  <c:v>45245</c:v>
                </c:pt>
                <c:pt idx="18">
                  <c:v>45246</c:v>
                </c:pt>
                <c:pt idx="19">
                  <c:v>45247</c:v>
                </c:pt>
                <c:pt idx="20">
                  <c:v>45248</c:v>
                </c:pt>
                <c:pt idx="21">
                  <c:v>45249</c:v>
                </c:pt>
                <c:pt idx="22">
                  <c:v>45250</c:v>
                </c:pt>
                <c:pt idx="23">
                  <c:v>45251</c:v>
                </c:pt>
                <c:pt idx="24">
                  <c:v>45252</c:v>
                </c:pt>
                <c:pt idx="25">
                  <c:v>45253</c:v>
                </c:pt>
                <c:pt idx="26">
                  <c:v>45254</c:v>
                </c:pt>
                <c:pt idx="27">
                  <c:v>45255</c:v>
                </c:pt>
                <c:pt idx="28">
                  <c:v>45256</c:v>
                </c:pt>
                <c:pt idx="29">
                  <c:v>45257</c:v>
                </c:pt>
                <c:pt idx="30">
                  <c:v>45258</c:v>
                </c:pt>
                <c:pt idx="31">
                  <c:v>45259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356789</c:v>
                </c:pt>
                <c:pt idx="1">
                  <c:v>339935</c:v>
                </c:pt>
                <c:pt idx="2">
                  <c:v>328207</c:v>
                </c:pt>
                <c:pt idx="3">
                  <c:v>319468</c:v>
                </c:pt>
                <c:pt idx="4">
                  <c:v>326002</c:v>
                </c:pt>
                <c:pt idx="5">
                  <c:v>346446</c:v>
                </c:pt>
                <c:pt idx="6">
                  <c:v>341510</c:v>
                </c:pt>
                <c:pt idx="7">
                  <c:v>365372</c:v>
                </c:pt>
                <c:pt idx="8">
                  <c:v>339238</c:v>
                </c:pt>
                <c:pt idx="9">
                  <c:v>320230</c:v>
                </c:pt>
                <c:pt idx="10">
                  <c:v>332269</c:v>
                </c:pt>
                <c:pt idx="11">
                  <c:v>339863</c:v>
                </c:pt>
                <c:pt idx="12">
                  <c:v>361010</c:v>
                </c:pt>
                <c:pt idx="13">
                  <c:v>360023</c:v>
                </c:pt>
                <c:pt idx="14">
                  <c:v>361482</c:v>
                </c:pt>
                <c:pt idx="15">
                  <c:v>348671</c:v>
                </c:pt>
                <c:pt idx="16">
                  <c:v>335069</c:v>
                </c:pt>
                <c:pt idx="17">
                  <c:v>349891</c:v>
                </c:pt>
                <c:pt idx="18">
                  <c:v>363861</c:v>
                </c:pt>
                <c:pt idx="19">
                  <c:v>375896</c:v>
                </c:pt>
                <c:pt idx="20">
                  <c:v>378056</c:v>
                </c:pt>
                <c:pt idx="21">
                  <c:v>386840</c:v>
                </c:pt>
                <c:pt idx="22">
                  <c:v>376435</c:v>
                </c:pt>
                <c:pt idx="23">
                  <c:v>356138</c:v>
                </c:pt>
                <c:pt idx="24">
                  <c:v>362848</c:v>
                </c:pt>
                <c:pt idx="25">
                  <c:v>373958</c:v>
                </c:pt>
                <c:pt idx="26">
                  <c:v>388510</c:v>
                </c:pt>
                <c:pt idx="27">
                  <c:v>388305</c:v>
                </c:pt>
                <c:pt idx="28">
                  <c:v>398349</c:v>
                </c:pt>
                <c:pt idx="29">
                  <c:v>358719</c:v>
                </c:pt>
                <c:pt idx="30">
                  <c:v>355735</c:v>
                </c:pt>
                <c:pt idx="31">
                  <c:v>363900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45228</c:v>
                </c:pt>
                <c:pt idx="1">
                  <c:v>45229</c:v>
                </c:pt>
                <c:pt idx="2">
                  <c:v>45230</c:v>
                </c:pt>
                <c:pt idx="3">
                  <c:v>45231</c:v>
                </c:pt>
                <c:pt idx="4">
                  <c:v>45232</c:v>
                </c:pt>
                <c:pt idx="5">
                  <c:v>45233</c:v>
                </c:pt>
                <c:pt idx="6">
                  <c:v>45234</c:v>
                </c:pt>
                <c:pt idx="7">
                  <c:v>45235</c:v>
                </c:pt>
                <c:pt idx="8">
                  <c:v>45236</c:v>
                </c:pt>
                <c:pt idx="9">
                  <c:v>45237</c:v>
                </c:pt>
                <c:pt idx="10">
                  <c:v>45238</c:v>
                </c:pt>
                <c:pt idx="11">
                  <c:v>45239</c:v>
                </c:pt>
                <c:pt idx="12">
                  <c:v>45240</c:v>
                </c:pt>
                <c:pt idx="13">
                  <c:v>45241</c:v>
                </c:pt>
                <c:pt idx="14">
                  <c:v>45242</c:v>
                </c:pt>
                <c:pt idx="15">
                  <c:v>45243</c:v>
                </c:pt>
                <c:pt idx="16">
                  <c:v>45244</c:v>
                </c:pt>
                <c:pt idx="17">
                  <c:v>45245</c:v>
                </c:pt>
                <c:pt idx="18">
                  <c:v>45246</c:v>
                </c:pt>
                <c:pt idx="19">
                  <c:v>45247</c:v>
                </c:pt>
                <c:pt idx="20">
                  <c:v>45248</c:v>
                </c:pt>
                <c:pt idx="21">
                  <c:v>45249</c:v>
                </c:pt>
                <c:pt idx="22">
                  <c:v>45250</c:v>
                </c:pt>
                <c:pt idx="23">
                  <c:v>45251</c:v>
                </c:pt>
                <c:pt idx="24">
                  <c:v>45252</c:v>
                </c:pt>
                <c:pt idx="25">
                  <c:v>45253</c:v>
                </c:pt>
                <c:pt idx="26">
                  <c:v>45254</c:v>
                </c:pt>
                <c:pt idx="27">
                  <c:v>45255</c:v>
                </c:pt>
                <c:pt idx="28">
                  <c:v>45256</c:v>
                </c:pt>
                <c:pt idx="29">
                  <c:v>45257</c:v>
                </c:pt>
                <c:pt idx="30">
                  <c:v>45258</c:v>
                </c:pt>
                <c:pt idx="31">
                  <c:v>45259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176882</c:v>
                </c:pt>
                <c:pt idx="1">
                  <c:v>168019</c:v>
                </c:pt>
                <c:pt idx="2">
                  <c:v>163495</c:v>
                </c:pt>
                <c:pt idx="3">
                  <c:v>154694</c:v>
                </c:pt>
                <c:pt idx="4">
                  <c:v>156590</c:v>
                </c:pt>
                <c:pt idx="5">
                  <c:v>168392</c:v>
                </c:pt>
                <c:pt idx="6">
                  <c:v>163493</c:v>
                </c:pt>
                <c:pt idx="7">
                  <c:v>175004</c:v>
                </c:pt>
                <c:pt idx="8">
                  <c:v>165527</c:v>
                </c:pt>
                <c:pt idx="9">
                  <c:v>157922</c:v>
                </c:pt>
                <c:pt idx="10">
                  <c:v>160590</c:v>
                </c:pt>
                <c:pt idx="11">
                  <c:v>166129</c:v>
                </c:pt>
                <c:pt idx="12">
                  <c:v>175076</c:v>
                </c:pt>
                <c:pt idx="13">
                  <c:v>174280</c:v>
                </c:pt>
                <c:pt idx="14">
                  <c:v>174936</c:v>
                </c:pt>
                <c:pt idx="15">
                  <c:v>170520</c:v>
                </c:pt>
                <c:pt idx="16">
                  <c:v>165126</c:v>
                </c:pt>
                <c:pt idx="17">
                  <c:v>169556</c:v>
                </c:pt>
                <c:pt idx="18">
                  <c:v>180888</c:v>
                </c:pt>
                <c:pt idx="19">
                  <c:v>184875</c:v>
                </c:pt>
                <c:pt idx="20">
                  <c:v>181907</c:v>
                </c:pt>
                <c:pt idx="21">
                  <c:v>186983</c:v>
                </c:pt>
                <c:pt idx="22">
                  <c:v>187715</c:v>
                </c:pt>
                <c:pt idx="23">
                  <c:v>176078</c:v>
                </c:pt>
                <c:pt idx="24">
                  <c:v>175903</c:v>
                </c:pt>
                <c:pt idx="25">
                  <c:v>186428</c:v>
                </c:pt>
                <c:pt idx="26">
                  <c:v>189975</c:v>
                </c:pt>
                <c:pt idx="27">
                  <c:v>186796</c:v>
                </c:pt>
                <c:pt idx="28">
                  <c:v>193696</c:v>
                </c:pt>
                <c:pt idx="29">
                  <c:v>172611</c:v>
                </c:pt>
                <c:pt idx="30">
                  <c:v>172775</c:v>
                </c:pt>
                <c:pt idx="31">
                  <c:v>173125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8A-4EC4-B5ED-7E675CB323C7}"/>
                </c:ext>
              </c:extLst>
            </c:dLbl>
            <c:dLbl>
              <c:idx val="1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C0-4BFC-A92A-E7F1E10BE189}"/>
                </c:ext>
              </c:extLst>
            </c:dLbl>
            <c:dLbl>
              <c:idx val="2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CD-4B3D-A0F6-CF173BABA252}"/>
                </c:ext>
              </c:extLst>
            </c:dLbl>
            <c:dLbl>
              <c:idx val="16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8A-4EC4-B5ED-7E675CB323C7}"/>
                </c:ext>
              </c:extLst>
            </c:dLbl>
            <c:dLbl>
              <c:idx val="18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8A-4EC4-B5ED-7E675CB323C7}"/>
                </c:ext>
              </c:extLst>
            </c:dLbl>
            <c:dLbl>
              <c:idx val="22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8A-4EC4-B5ED-7E675CB323C7}"/>
                </c:ext>
              </c:extLst>
            </c:dLbl>
            <c:dLbl>
              <c:idx val="23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C0-4BFC-A92A-E7F1E10BE189}"/>
                </c:ext>
              </c:extLst>
            </c:dLbl>
            <c:dLbl>
              <c:idx val="25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8A-4EC4-B5ED-7E675CB323C7}"/>
                </c:ext>
              </c:extLst>
            </c:dLbl>
            <c:dLbl>
              <c:idx val="26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C0-4BFC-A92A-E7F1E10BE189}"/>
                </c:ext>
              </c:extLst>
            </c:dLbl>
            <c:dLbl>
              <c:idx val="27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CD-4B3D-A0F6-CF173BABA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45228</c:v>
                </c:pt>
                <c:pt idx="1">
                  <c:v>45229</c:v>
                </c:pt>
                <c:pt idx="2">
                  <c:v>45230</c:v>
                </c:pt>
                <c:pt idx="3">
                  <c:v>45231</c:v>
                </c:pt>
                <c:pt idx="4">
                  <c:v>45232</c:v>
                </c:pt>
                <c:pt idx="5">
                  <c:v>45233</c:v>
                </c:pt>
                <c:pt idx="6">
                  <c:v>45234</c:v>
                </c:pt>
                <c:pt idx="7">
                  <c:v>45235</c:v>
                </c:pt>
                <c:pt idx="8">
                  <c:v>45236</c:v>
                </c:pt>
                <c:pt idx="9">
                  <c:v>45237</c:v>
                </c:pt>
                <c:pt idx="10">
                  <c:v>45238</c:v>
                </c:pt>
                <c:pt idx="11">
                  <c:v>45239</c:v>
                </c:pt>
                <c:pt idx="12">
                  <c:v>45240</c:v>
                </c:pt>
                <c:pt idx="13">
                  <c:v>45241</c:v>
                </c:pt>
                <c:pt idx="14">
                  <c:v>45242</c:v>
                </c:pt>
                <c:pt idx="15">
                  <c:v>45243</c:v>
                </c:pt>
                <c:pt idx="16">
                  <c:v>45244</c:v>
                </c:pt>
                <c:pt idx="17">
                  <c:v>45245</c:v>
                </c:pt>
                <c:pt idx="18">
                  <c:v>45246</c:v>
                </c:pt>
                <c:pt idx="19">
                  <c:v>45247</c:v>
                </c:pt>
                <c:pt idx="20">
                  <c:v>45248</c:v>
                </c:pt>
                <c:pt idx="21">
                  <c:v>45249</c:v>
                </c:pt>
                <c:pt idx="22">
                  <c:v>45250</c:v>
                </c:pt>
                <c:pt idx="23">
                  <c:v>45251</c:v>
                </c:pt>
                <c:pt idx="24">
                  <c:v>45252</c:v>
                </c:pt>
                <c:pt idx="25">
                  <c:v>45253</c:v>
                </c:pt>
                <c:pt idx="26">
                  <c:v>45254</c:v>
                </c:pt>
                <c:pt idx="27">
                  <c:v>45255</c:v>
                </c:pt>
                <c:pt idx="28">
                  <c:v>45256</c:v>
                </c:pt>
                <c:pt idx="29">
                  <c:v>45257</c:v>
                </c:pt>
                <c:pt idx="30">
                  <c:v>45258</c:v>
                </c:pt>
                <c:pt idx="31">
                  <c:v>45259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179907</c:v>
                </c:pt>
                <c:pt idx="1">
                  <c:v>171916</c:v>
                </c:pt>
                <c:pt idx="2">
                  <c:v>164712</c:v>
                </c:pt>
                <c:pt idx="3">
                  <c:v>164774</c:v>
                </c:pt>
                <c:pt idx="4">
                  <c:v>169412</c:v>
                </c:pt>
                <c:pt idx="5">
                  <c:v>178054</c:v>
                </c:pt>
                <c:pt idx="6">
                  <c:v>178017</c:v>
                </c:pt>
                <c:pt idx="7">
                  <c:v>190368</c:v>
                </c:pt>
                <c:pt idx="8">
                  <c:v>173711</c:v>
                </c:pt>
                <c:pt idx="9">
                  <c:v>162308</c:v>
                </c:pt>
                <c:pt idx="10">
                  <c:v>171679</c:v>
                </c:pt>
                <c:pt idx="11">
                  <c:v>173734</c:v>
                </c:pt>
                <c:pt idx="12">
                  <c:v>185934</c:v>
                </c:pt>
                <c:pt idx="13">
                  <c:v>185743</c:v>
                </c:pt>
                <c:pt idx="14">
                  <c:v>186546</c:v>
                </c:pt>
                <c:pt idx="15">
                  <c:v>178151</c:v>
                </c:pt>
                <c:pt idx="16">
                  <c:v>169943</c:v>
                </c:pt>
                <c:pt idx="17">
                  <c:v>180335</c:v>
                </c:pt>
                <c:pt idx="18">
                  <c:v>182973</c:v>
                </c:pt>
                <c:pt idx="19">
                  <c:v>191021</c:v>
                </c:pt>
                <c:pt idx="20">
                  <c:v>196149</c:v>
                </c:pt>
                <c:pt idx="21">
                  <c:v>199857</c:v>
                </c:pt>
                <c:pt idx="22">
                  <c:v>188720</c:v>
                </c:pt>
                <c:pt idx="23">
                  <c:v>180060</c:v>
                </c:pt>
                <c:pt idx="24">
                  <c:v>186945</c:v>
                </c:pt>
                <c:pt idx="25">
                  <c:v>187530</c:v>
                </c:pt>
                <c:pt idx="26">
                  <c:v>198535</c:v>
                </c:pt>
                <c:pt idx="27">
                  <c:v>201509</c:v>
                </c:pt>
                <c:pt idx="28">
                  <c:v>204653</c:v>
                </c:pt>
                <c:pt idx="29">
                  <c:v>186108</c:v>
                </c:pt>
                <c:pt idx="30">
                  <c:v>182960</c:v>
                </c:pt>
                <c:pt idx="31">
                  <c:v>190775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748392</xdr:colOff>
      <xdr:row>11</xdr:row>
      <xdr:rowOff>0</xdr:rowOff>
    </xdr:from>
    <xdr:to>
      <xdr:col>27</xdr:col>
      <xdr:colOff>33725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2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7">
        <v>33268</v>
      </c>
      <c r="E24" s="27">
        <v>47327</v>
      </c>
      <c r="F24" s="30">
        <v>5846</v>
      </c>
      <c r="G24" s="30">
        <v>20528</v>
      </c>
      <c r="H24" s="30">
        <v>7471</v>
      </c>
      <c r="I24" s="30">
        <v>18283</v>
      </c>
      <c r="J24" s="32">
        <v>504</v>
      </c>
      <c r="K24" s="29"/>
      <c r="L24" s="27">
        <v>225</v>
      </c>
      <c r="M24" s="27">
        <v>125</v>
      </c>
      <c r="N24" s="27">
        <v>6082</v>
      </c>
      <c r="O24" s="27">
        <v>4394</v>
      </c>
      <c r="P24" s="27">
        <v>262</v>
      </c>
      <c r="Q24" s="27">
        <v>1462</v>
      </c>
      <c r="R24" s="27">
        <v>643</v>
      </c>
      <c r="S24" s="28"/>
      <c r="T24" s="27">
        <v>2892</v>
      </c>
      <c r="U24" s="27">
        <v>586</v>
      </c>
      <c r="V24" s="27">
        <v>1342</v>
      </c>
      <c r="W24" s="27">
        <v>649</v>
      </c>
      <c r="X24" s="29"/>
      <c r="Y24" s="27">
        <v>1141</v>
      </c>
      <c r="Z24" s="27">
        <v>909</v>
      </c>
      <c r="AA24" s="27">
        <v>433</v>
      </c>
      <c r="AB24" s="27">
        <v>512</v>
      </c>
      <c r="AC24" s="27">
        <v>877</v>
      </c>
      <c r="AD24" s="27">
        <v>3349</v>
      </c>
      <c r="AE24" s="27">
        <v>326</v>
      </c>
      <c r="AF24" s="27">
        <v>4573</v>
      </c>
      <c r="AG24" s="27">
        <v>3168</v>
      </c>
      <c r="AH24" s="29"/>
      <c r="AI24" s="27">
        <v>269</v>
      </c>
      <c r="AJ24" s="27">
        <v>213</v>
      </c>
      <c r="AK24" s="27">
        <v>5224</v>
      </c>
      <c r="AL24" s="27">
        <v>242</v>
      </c>
      <c r="AM24" s="28">
        <f>SUM(D24:AL24)</f>
        <v>173125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134611</v>
      </c>
      <c r="E25" s="32">
        <v>28909</v>
      </c>
      <c r="F25" s="28">
        <v>0</v>
      </c>
      <c r="G25" s="32">
        <v>7332</v>
      </c>
      <c r="H25" s="30">
        <v>666</v>
      </c>
      <c r="I25" s="30">
        <v>17733</v>
      </c>
      <c r="J25" s="28">
        <v>0</v>
      </c>
      <c r="K25" s="28">
        <v>0</v>
      </c>
      <c r="L25" s="28">
        <v>0</v>
      </c>
      <c r="M25" s="28">
        <v>0</v>
      </c>
      <c r="N25" s="28">
        <v>1133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391</v>
      </c>
      <c r="AL25" s="28">
        <v>0</v>
      </c>
      <c r="AM25" s="28">
        <f>SUM(D25:AL25)</f>
        <v>190775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167879</v>
      </c>
      <c r="E26" s="28">
        <f t="shared" ref="E26:I26" si="0">SUM(E24:E25)</f>
        <v>76236</v>
      </c>
      <c r="F26" s="28">
        <f t="shared" si="0"/>
        <v>5846</v>
      </c>
      <c r="G26" s="28">
        <f t="shared" si="0"/>
        <v>27860</v>
      </c>
      <c r="H26" s="28">
        <f t="shared" si="0"/>
        <v>8137</v>
      </c>
      <c r="I26" s="28">
        <f t="shared" si="0"/>
        <v>36016</v>
      </c>
      <c r="J26" s="28">
        <f t="shared" ref="J26:AG26" si="1">SUM(J24:J25)</f>
        <v>504</v>
      </c>
      <c r="K26" s="28">
        <f t="shared" si="1"/>
        <v>0</v>
      </c>
      <c r="L26" s="28">
        <f t="shared" si="1"/>
        <v>225</v>
      </c>
      <c r="M26" s="28">
        <f t="shared" si="1"/>
        <v>125</v>
      </c>
      <c r="N26" s="28">
        <f t="shared" si="1"/>
        <v>7215</v>
      </c>
      <c r="O26" s="28">
        <f t="shared" si="1"/>
        <v>4394</v>
      </c>
      <c r="P26" s="28">
        <f t="shared" si="1"/>
        <v>262</v>
      </c>
      <c r="Q26" s="28">
        <f t="shared" si="1"/>
        <v>1462</v>
      </c>
      <c r="R26" s="28">
        <f t="shared" si="1"/>
        <v>643</v>
      </c>
      <c r="S26" s="28">
        <f t="shared" si="1"/>
        <v>0</v>
      </c>
      <c r="T26" s="28">
        <f t="shared" si="1"/>
        <v>2892</v>
      </c>
      <c r="U26" s="28">
        <f t="shared" si="1"/>
        <v>586</v>
      </c>
      <c r="V26" s="28">
        <f t="shared" si="1"/>
        <v>1342</v>
      </c>
      <c r="W26" s="28">
        <f t="shared" si="1"/>
        <v>649</v>
      </c>
      <c r="X26" s="28">
        <f t="shared" si="1"/>
        <v>0</v>
      </c>
      <c r="Y26" s="28">
        <f t="shared" si="1"/>
        <v>1141</v>
      </c>
      <c r="Z26" s="28">
        <f t="shared" si="1"/>
        <v>909</v>
      </c>
      <c r="AA26" s="28">
        <f t="shared" si="1"/>
        <v>433</v>
      </c>
      <c r="AB26" s="28">
        <f t="shared" si="1"/>
        <v>512</v>
      </c>
      <c r="AC26" s="28">
        <f t="shared" si="1"/>
        <v>877</v>
      </c>
      <c r="AD26" s="28">
        <f t="shared" si="1"/>
        <v>3349</v>
      </c>
      <c r="AE26" s="28">
        <f t="shared" si="1"/>
        <v>326</v>
      </c>
      <c r="AF26" s="28">
        <f t="shared" si="1"/>
        <v>4573</v>
      </c>
      <c r="AG26" s="28">
        <f t="shared" si="1"/>
        <v>3168</v>
      </c>
      <c r="AH26" s="28">
        <f>SUM(AH24:AH25)</f>
        <v>0</v>
      </c>
      <c r="AI26" s="28">
        <f t="shared" ref="AI26" si="2">SUM(AI24:AI25)</f>
        <v>269</v>
      </c>
      <c r="AJ26" s="28">
        <f>SUM(AJ24:AJ25)</f>
        <v>213</v>
      </c>
      <c r="AK26" s="28">
        <f>SUM(AK24:AK25)</f>
        <v>5615</v>
      </c>
      <c r="AL26" s="28">
        <f>SUM(AL24:AL25)</f>
        <v>242</v>
      </c>
      <c r="AM26" s="28">
        <f>SUM(D26:AL26)</f>
        <v>363900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227</v>
      </c>
      <c r="E24" s="27">
        <v>299</v>
      </c>
      <c r="F24" s="27">
        <v>34</v>
      </c>
      <c r="G24" s="27">
        <v>126</v>
      </c>
      <c r="H24" s="27">
        <v>48</v>
      </c>
      <c r="I24" s="27">
        <v>128</v>
      </c>
      <c r="J24" s="27">
        <v>4</v>
      </c>
      <c r="L24" s="30">
        <v>2</v>
      </c>
      <c r="M24" s="30">
        <v>4</v>
      </c>
      <c r="N24" s="30">
        <v>40</v>
      </c>
      <c r="O24" s="30">
        <v>30</v>
      </c>
      <c r="P24" s="30">
        <v>2</v>
      </c>
      <c r="Q24" s="30">
        <v>10</v>
      </c>
      <c r="R24" s="30">
        <v>4</v>
      </c>
      <c r="S24"/>
      <c r="T24" s="30">
        <v>18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4</v>
      </c>
      <c r="AB24" s="30">
        <v>8</v>
      </c>
      <c r="AC24" s="30">
        <v>6</v>
      </c>
      <c r="AD24" s="30">
        <v>22</v>
      </c>
      <c r="AE24" s="30">
        <v>2</v>
      </c>
      <c r="AF24" s="30">
        <v>30</v>
      </c>
      <c r="AG24" s="30">
        <v>22</v>
      </c>
      <c r="AI24" s="30">
        <v>4</v>
      </c>
      <c r="AJ24" s="30">
        <v>4</v>
      </c>
      <c r="AK24" s="30">
        <v>58</v>
      </c>
      <c r="AL24" s="30">
        <v>4</v>
      </c>
      <c r="AM24" s="2">
        <f>SUM(D24:AL24)</f>
        <v>1174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664</v>
      </c>
      <c r="E25" s="27">
        <v>190</v>
      </c>
      <c r="F25" s="2">
        <v>0</v>
      </c>
      <c r="G25" s="27">
        <v>46</v>
      </c>
      <c r="H25" s="27">
        <v>4</v>
      </c>
      <c r="I25" s="27">
        <v>97</v>
      </c>
      <c r="J25" s="2">
        <v>0</v>
      </c>
      <c r="K25" s="2"/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1015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891</v>
      </c>
      <c r="E26" s="2">
        <f t="shared" ref="E26:AG26" si="0">SUM(E24:E25)</f>
        <v>489</v>
      </c>
      <c r="F26" s="2">
        <f t="shared" si="0"/>
        <v>34</v>
      </c>
      <c r="G26" s="2">
        <f t="shared" si="0"/>
        <v>172</v>
      </c>
      <c r="H26" s="2">
        <f t="shared" si="0"/>
        <v>52</v>
      </c>
      <c r="I26" s="2">
        <f t="shared" si="0"/>
        <v>225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48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30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4</v>
      </c>
      <c r="AM26" s="2">
        <f>SUM(D26:AL26)</f>
        <v>2189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12" width="11.125" style="1" customWidth="1"/>
    <col min="13" max="16384" width="9" style="1"/>
  </cols>
  <sheetData>
    <row r="4" spans="1:35" x14ac:dyDescent="0.2">
      <c r="D4" s="26">
        <v>45228</v>
      </c>
      <c r="E4" s="26">
        <v>45229</v>
      </c>
      <c r="F4" s="26">
        <v>45230</v>
      </c>
      <c r="G4" s="31">
        <v>45231</v>
      </c>
      <c r="H4" s="31">
        <v>45232</v>
      </c>
      <c r="I4" s="31">
        <v>45233</v>
      </c>
      <c r="J4" s="31">
        <v>45234</v>
      </c>
      <c r="K4" s="31">
        <v>45235</v>
      </c>
      <c r="L4" s="31">
        <v>45236</v>
      </c>
      <c r="M4" s="31">
        <v>45237</v>
      </c>
      <c r="N4" s="31">
        <v>45238</v>
      </c>
      <c r="O4" s="31">
        <v>45239</v>
      </c>
      <c r="P4" s="31">
        <v>45240</v>
      </c>
      <c r="Q4" s="31">
        <v>45241</v>
      </c>
      <c r="R4" s="31">
        <v>45242</v>
      </c>
      <c r="S4" s="31">
        <v>45243</v>
      </c>
      <c r="T4" s="31">
        <v>45244</v>
      </c>
      <c r="U4" s="31">
        <v>45245</v>
      </c>
      <c r="V4" s="31">
        <v>45246</v>
      </c>
      <c r="W4" s="31">
        <v>45247</v>
      </c>
      <c r="X4" s="31">
        <v>45248</v>
      </c>
      <c r="Y4" s="31">
        <v>45249</v>
      </c>
      <c r="Z4" s="31">
        <v>45250</v>
      </c>
      <c r="AA4" s="31">
        <v>45251</v>
      </c>
      <c r="AB4" s="31">
        <v>45252</v>
      </c>
      <c r="AC4" s="31">
        <v>45253</v>
      </c>
      <c r="AD4" s="31">
        <v>45254</v>
      </c>
      <c r="AE4" s="31">
        <v>45255</v>
      </c>
      <c r="AF4" s="31">
        <v>45256</v>
      </c>
      <c r="AG4" s="31">
        <v>45257</v>
      </c>
      <c r="AH4" s="31">
        <v>45258</v>
      </c>
      <c r="AI4" s="31">
        <v>45259</v>
      </c>
    </row>
    <row r="5" spans="1:35" x14ac:dyDescent="0.2">
      <c r="A5" s="16"/>
      <c r="B5" s="16"/>
      <c r="C5" s="24" t="s">
        <v>0</v>
      </c>
      <c r="D5" s="16">
        <v>176882</v>
      </c>
      <c r="E5" s="16">
        <v>168019</v>
      </c>
      <c r="F5" s="16">
        <v>163495</v>
      </c>
      <c r="G5" s="16">
        <v>154694</v>
      </c>
      <c r="H5" s="16">
        <v>156590</v>
      </c>
      <c r="I5" s="16">
        <v>168392</v>
      </c>
      <c r="J5" s="16">
        <v>163493</v>
      </c>
      <c r="K5" s="16">
        <v>175004</v>
      </c>
      <c r="L5" s="16">
        <v>165527</v>
      </c>
      <c r="M5" s="16">
        <v>157922</v>
      </c>
      <c r="N5" s="16">
        <v>160590</v>
      </c>
      <c r="O5" s="16">
        <v>166129</v>
      </c>
      <c r="P5" s="16">
        <v>175076</v>
      </c>
      <c r="Q5" s="16">
        <v>174280</v>
      </c>
      <c r="R5" s="16">
        <v>174936</v>
      </c>
      <c r="S5" s="16">
        <v>170520</v>
      </c>
      <c r="T5" s="16">
        <v>165126</v>
      </c>
      <c r="U5" s="16">
        <v>169556</v>
      </c>
      <c r="V5" s="16">
        <v>180888</v>
      </c>
      <c r="W5" s="16">
        <v>184875</v>
      </c>
      <c r="X5" s="16">
        <v>181907</v>
      </c>
      <c r="Y5" s="16">
        <v>186983</v>
      </c>
      <c r="Z5" s="16">
        <v>187715</v>
      </c>
      <c r="AA5" s="16">
        <v>176078</v>
      </c>
      <c r="AB5" s="16">
        <v>175903</v>
      </c>
      <c r="AC5" s="16">
        <v>186428</v>
      </c>
      <c r="AD5" s="16">
        <v>189975</v>
      </c>
      <c r="AE5" s="16">
        <v>186796</v>
      </c>
      <c r="AF5" s="16">
        <v>193696</v>
      </c>
      <c r="AG5" s="16">
        <v>172611</v>
      </c>
      <c r="AH5" s="16">
        <v>172775</v>
      </c>
      <c r="AI5" s="16">
        <v>173125</v>
      </c>
    </row>
    <row r="6" spans="1:35" x14ac:dyDescent="0.2">
      <c r="A6" s="14"/>
      <c r="B6" s="14"/>
      <c r="C6" s="25" t="s">
        <v>1</v>
      </c>
      <c r="D6" s="16">
        <v>179907</v>
      </c>
      <c r="E6" s="16">
        <v>171916</v>
      </c>
      <c r="F6" s="16">
        <v>164712</v>
      </c>
      <c r="G6" s="16">
        <v>164774</v>
      </c>
      <c r="H6" s="16">
        <v>169412</v>
      </c>
      <c r="I6" s="16">
        <v>178054</v>
      </c>
      <c r="J6" s="16">
        <v>178017</v>
      </c>
      <c r="K6" s="16">
        <v>190368</v>
      </c>
      <c r="L6" s="16">
        <v>173711</v>
      </c>
      <c r="M6" s="16">
        <v>162308</v>
      </c>
      <c r="N6" s="16">
        <v>171679</v>
      </c>
      <c r="O6" s="16">
        <v>173734</v>
      </c>
      <c r="P6" s="16">
        <v>185934</v>
      </c>
      <c r="Q6" s="16">
        <v>185743</v>
      </c>
      <c r="R6" s="16">
        <v>186546</v>
      </c>
      <c r="S6" s="16">
        <v>178151</v>
      </c>
      <c r="T6" s="16">
        <v>169943</v>
      </c>
      <c r="U6" s="16">
        <v>180335</v>
      </c>
      <c r="V6" s="16">
        <v>182973</v>
      </c>
      <c r="W6" s="16">
        <v>191021</v>
      </c>
      <c r="X6" s="16">
        <v>196149</v>
      </c>
      <c r="Y6" s="16">
        <v>199857</v>
      </c>
      <c r="Z6" s="16">
        <v>188720</v>
      </c>
      <c r="AA6" s="16">
        <v>180060</v>
      </c>
      <c r="AB6" s="16">
        <v>186945</v>
      </c>
      <c r="AC6" s="16">
        <v>187530</v>
      </c>
      <c r="AD6" s="16">
        <v>198535</v>
      </c>
      <c r="AE6" s="16">
        <v>201509</v>
      </c>
      <c r="AF6" s="16">
        <v>204653</v>
      </c>
      <c r="AG6" s="16">
        <v>186108</v>
      </c>
      <c r="AH6" s="16">
        <v>182960</v>
      </c>
      <c r="AI6" s="16">
        <v>190775</v>
      </c>
    </row>
    <row r="7" spans="1:35" x14ac:dyDescent="0.2">
      <c r="C7" s="1" t="s">
        <v>2</v>
      </c>
      <c r="D7" s="2">
        <f t="shared" ref="D7" si="0">SUM(D5:D6)</f>
        <v>356789</v>
      </c>
      <c r="E7" s="2">
        <f t="shared" ref="E7:F7" si="1">SUM(E5:E6)</f>
        <v>339935</v>
      </c>
      <c r="F7" s="2">
        <f t="shared" si="1"/>
        <v>328207</v>
      </c>
      <c r="G7" s="2">
        <f t="shared" ref="G7:H7" si="2">SUM(G5:G6)</f>
        <v>319468</v>
      </c>
      <c r="H7" s="2">
        <f t="shared" si="2"/>
        <v>326002</v>
      </c>
      <c r="I7" s="2">
        <f t="shared" ref="I7:J7" si="3">SUM(I5:I6)</f>
        <v>346446</v>
      </c>
      <c r="J7" s="2">
        <f t="shared" si="3"/>
        <v>341510</v>
      </c>
      <c r="K7" s="2">
        <f t="shared" ref="K7:L7" si="4">SUM(K5:K6)</f>
        <v>365372</v>
      </c>
      <c r="L7" s="2">
        <f t="shared" si="4"/>
        <v>339238</v>
      </c>
      <c r="M7" s="2">
        <f t="shared" ref="M7:N7" si="5">SUM(M5:M6)</f>
        <v>320230</v>
      </c>
      <c r="N7" s="2">
        <f t="shared" si="5"/>
        <v>332269</v>
      </c>
      <c r="O7" s="2">
        <f t="shared" ref="O7:P7" si="6">SUM(O5:O6)</f>
        <v>339863</v>
      </c>
      <c r="P7" s="2">
        <f t="shared" si="6"/>
        <v>361010</v>
      </c>
      <c r="Q7" s="2">
        <f t="shared" ref="Q7:R7" si="7">SUM(Q5:Q6)</f>
        <v>360023</v>
      </c>
      <c r="R7" s="2">
        <f t="shared" si="7"/>
        <v>361482</v>
      </c>
      <c r="S7" s="2">
        <f t="shared" ref="S7:T7" si="8">SUM(S5:S6)</f>
        <v>348671</v>
      </c>
      <c r="T7" s="2">
        <f t="shared" si="8"/>
        <v>335069</v>
      </c>
      <c r="U7" s="2">
        <f t="shared" ref="U7:V7" si="9">SUM(U5:U6)</f>
        <v>349891</v>
      </c>
      <c r="V7" s="2">
        <f t="shared" si="9"/>
        <v>363861</v>
      </c>
      <c r="W7" s="2">
        <f t="shared" ref="W7:X7" si="10">SUM(W5:W6)</f>
        <v>375896</v>
      </c>
      <c r="X7" s="2">
        <f t="shared" si="10"/>
        <v>378056</v>
      </c>
      <c r="Y7" s="2">
        <f t="shared" ref="Y7:Z7" si="11">SUM(Y5:Y6)</f>
        <v>386840</v>
      </c>
      <c r="Z7" s="2">
        <f t="shared" si="11"/>
        <v>376435</v>
      </c>
      <c r="AA7" s="2">
        <f t="shared" ref="AA7:AB7" si="12">SUM(AA5:AA6)</f>
        <v>356138</v>
      </c>
      <c r="AB7" s="2">
        <f t="shared" si="12"/>
        <v>362848</v>
      </c>
      <c r="AC7" s="2">
        <f t="shared" ref="AC7:AD7" si="13">SUM(AC5:AC6)</f>
        <v>373958</v>
      </c>
      <c r="AD7" s="2">
        <f t="shared" si="13"/>
        <v>388510</v>
      </c>
      <c r="AE7" s="2">
        <f t="shared" ref="AE7:AF7" si="14">SUM(AE5:AE6)</f>
        <v>388305</v>
      </c>
      <c r="AF7" s="2">
        <f t="shared" si="14"/>
        <v>398349</v>
      </c>
      <c r="AG7" s="2">
        <f t="shared" ref="AG7:AH7" si="15">SUM(AG5:AG6)</f>
        <v>358719</v>
      </c>
      <c r="AH7" s="2">
        <f t="shared" si="15"/>
        <v>355735</v>
      </c>
      <c r="AI7" s="2">
        <f t="shared" ref="AI7" si="16">SUM(AI5:AI6)</f>
        <v>363900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e888b3db-7650-4fb5-87c2-1adeb607d113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29-Nov</vt:lpstr>
      <vt:lpstr>Daily flt 29-Nov</vt:lpstr>
      <vt:lpstr>Pax 1 month</vt:lpstr>
      <vt:lpstr>Pax 1 year</vt:lpstr>
      <vt:lpstr>'Daily flt 29-Nov'!Print_Area</vt:lpstr>
      <vt:lpstr>'Daily pax 29-Nov'!Print_Area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2023-11-30T06:30:39Z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