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7 NOV23\"/>
    </mc:Choice>
  </mc:AlternateContent>
  <bookViews>
    <workbookView xWindow="0" yWindow="0" windowWidth="10155" windowHeight="7545" activeTab="3"/>
  </bookViews>
  <sheets>
    <sheet name="Daily pax 6-Nov" sheetId="235" r:id="rId1"/>
    <sheet name="Daily flt 6-Nov" sheetId="236" r:id="rId2"/>
    <sheet name="Pax 1 month" sheetId="230" r:id="rId3"/>
    <sheet name="Pax 1 year" sheetId="4" r:id="rId4"/>
  </sheets>
  <definedNames>
    <definedName name="_xlnm.Print_Area" localSheetId="1">'Daily flt 6-Nov'!$D$57:$AN$88</definedName>
    <definedName name="_xlnm.Print_Area" localSheetId="0">'Daily pax 6-Nov'!$D$60:$AN$88</definedName>
    <definedName name="_xlnm.Print_Area" localSheetId="2">'Pax 1 month'!$D$12:$W$43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I26" i="236"/>
  <c r="AJ26" i="236"/>
  <c r="N26" i="236" l="1"/>
  <c r="Y26" i="235"/>
  <c r="Z26" i="235"/>
  <c r="AA26" i="235"/>
  <c r="AB26" i="235"/>
  <c r="AC26" i="235"/>
  <c r="AD26" i="235"/>
  <c r="AE26" i="235"/>
  <c r="AF26" i="235"/>
  <c r="AG26" i="235"/>
  <c r="T26" i="235"/>
  <c r="AH7" i="230" l="1"/>
  <c r="AM24" i="236"/>
  <c r="AM25" i="236"/>
  <c r="AG7" i="230"/>
  <c r="L26" i="235"/>
  <c r="AF7" i="230"/>
  <c r="AE7" i="230"/>
  <c r="AM24" i="235"/>
  <c r="AD7" i="230"/>
  <c r="E26" i="235"/>
  <c r="F26" i="235"/>
  <c r="G26" i="235"/>
  <c r="H26" i="235"/>
  <c r="I26" i="235"/>
  <c r="AC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AB7" i="230"/>
  <c r="AI26" i="235"/>
  <c r="AA7" i="230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AM25" i="235"/>
  <c r="J7" i="230"/>
  <c r="I7" i="230"/>
  <c r="H7" i="230"/>
  <c r="J26" i="236"/>
  <c r="G7" i="230"/>
  <c r="F7" i="230"/>
  <c r="E7" i="230"/>
  <c r="AH26" i="236"/>
  <c r="AK26" i="236"/>
  <c r="AL26" i="236"/>
  <c r="D7" i="230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<sst xmlns="http://schemas.openxmlformats.org/spreadsheetml/2006/main" count="125" uniqueCount="42">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</sst>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165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169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6-Nov'!$D$24:$AL$24</c:f>
              <c:numCache>
                <c:formatCode>_-* #,##0_-;\-* #,##0_-;_-* "-"??_-;_-@_-</c:formatCode>
                <c:ptCount val="29"/>
                <c:pt idx="0">
                  <c:v>32484</c:v>
                </c:pt>
                <c:pt idx="1">
                  <c:v>42221</c:v>
                </c:pt>
                <c:pt idx="2">
                  <c:v>5207</c:v>
                </c:pt>
                <c:pt idx="3">
                  <c:v>19954</c:v>
                </c:pt>
                <c:pt idx="4">
                  <c:v>6380</c:v>
                </c:pt>
                <c:pt idx="5">
                  <c:v>16102</c:v>
                </c:pt>
                <c:pt idx="6">
                  <c:v>541</c:v>
                </c:pt>
                <c:pt idx="7">
                  <c:v>377</c:v>
                </c:pt>
                <c:pt idx="8">
                  <c:v>4974</c:v>
                </c:pt>
                <c:pt idx="9">
                  <c:v>3486</c:v>
                </c:pt>
                <c:pt idx="10">
                  <c:v>256</c:v>
                </c:pt>
                <c:pt idx="11">
                  <c:v>1295</c:v>
                </c:pt>
                <c:pt idx="12">
                  <c:v>664</c:v>
                </c:pt>
                <c:pt idx="13">
                  <c:v>2681</c:v>
                </c:pt>
                <c:pt idx="14">
                  <c:v>586</c:v>
                </c:pt>
                <c:pt idx="15">
                  <c:v>1246</c:v>
                </c:pt>
                <c:pt idx="16">
                  <c:v>629</c:v>
                </c:pt>
                <c:pt idx="17">
                  <c:v>1044</c:v>
                </c:pt>
                <c:pt idx="18">
                  <c:v>970</c:v>
                </c:pt>
                <c:pt idx="19">
                  <c:v>393</c:v>
                </c:pt>
                <c:pt idx="20">
                  <c:v>248</c:v>
                </c:pt>
                <c:pt idx="21">
                  <c:v>694</c:v>
                </c:pt>
                <c:pt idx="22">
                  <c:v>2908</c:v>
                </c:pt>
                <c:pt idx="23">
                  <c:v>4644</c:v>
                </c:pt>
                <c:pt idx="24">
                  <c:v>3153</c:v>
                </c:pt>
                <c:pt idx="25">
                  <c:v>225</c:v>
                </c:pt>
                <c:pt idx="26">
                  <c:v>183</c:v>
                </c:pt>
                <c:pt idx="27">
                  <c:v>3916</c:v>
                </c:pt>
                <c:pt idx="28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6-Nov'!$D$25:$AL$25</c:f>
              <c:numCache>
                <c:formatCode>_-* #,##0_-;\-* #,##0_-;_-* "-"??_-;_-@_-</c:formatCode>
                <c:ptCount val="29"/>
                <c:pt idx="0">
                  <c:v>110842</c:v>
                </c:pt>
                <c:pt idx="1">
                  <c:v>27290</c:v>
                </c:pt>
                <c:pt idx="2">
                  <c:v>0</c:v>
                </c:pt>
                <c:pt idx="3">
                  <c:v>5005</c:v>
                </c:pt>
                <c:pt idx="4">
                  <c:v>623</c:v>
                </c:pt>
                <c:pt idx="5">
                  <c:v>17092</c:v>
                </c:pt>
                <c:pt idx="6">
                  <c:v>0</c:v>
                </c:pt>
                <c:pt idx="7">
                  <c:v>0</c:v>
                </c:pt>
                <c:pt idx="8">
                  <c:v>1139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317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7th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6-Nov'!$D$24:$AL$24</c:f>
              <c:numCache>
                <c:formatCode>#,##0</c:formatCode>
                <c:ptCount val="29"/>
                <c:pt idx="0">
                  <c:v>226</c:v>
                </c:pt>
                <c:pt idx="1">
                  <c:v>269</c:v>
                </c:pt>
                <c:pt idx="2">
                  <c:v>32</c:v>
                </c:pt>
                <c:pt idx="3">
                  <c:v>126</c:v>
                </c:pt>
                <c:pt idx="4">
                  <c:v>41</c:v>
                </c:pt>
                <c:pt idx="5">
                  <c:v>115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34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20</c:v>
                </c:pt>
                <c:pt idx="23" formatCode="General">
                  <c:v>30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57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6-Nov'!$D$25:$AL$25</c:f>
              <c:numCache>
                <c:formatCode>#,##0</c:formatCode>
                <c:ptCount val="29"/>
                <c:pt idx="0">
                  <c:v>609</c:v>
                </c:pt>
                <c:pt idx="1">
                  <c:v>192</c:v>
                </c:pt>
                <c:pt idx="2" formatCode="_(* #,##0_);_(* \(#,##0\);_(* &quot;-&quot;??_);_(@_)">
                  <c:v>0</c:v>
                </c:pt>
                <c:pt idx="3">
                  <c:v>35</c:v>
                </c:pt>
                <c:pt idx="4">
                  <c:v>4</c:v>
                </c:pt>
                <c:pt idx="5">
                  <c:v>105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General">
                  <c:v>10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General">
                  <c:v>6</c:v>
                </c:pt>
                <c:pt idx="28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7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45206</c:v>
                </c:pt>
                <c:pt idx="1">
                  <c:v>45207</c:v>
                </c:pt>
                <c:pt idx="2">
                  <c:v>45208</c:v>
                </c:pt>
                <c:pt idx="3">
                  <c:v>45209</c:v>
                </c:pt>
                <c:pt idx="4">
                  <c:v>45210</c:v>
                </c:pt>
                <c:pt idx="5">
                  <c:v>45211</c:v>
                </c:pt>
                <c:pt idx="6">
                  <c:v>45212</c:v>
                </c:pt>
                <c:pt idx="7">
                  <c:v>45213</c:v>
                </c:pt>
                <c:pt idx="8">
                  <c:v>45214</c:v>
                </c:pt>
                <c:pt idx="9">
                  <c:v>45215</c:v>
                </c:pt>
                <c:pt idx="10">
                  <c:v>45216</c:v>
                </c:pt>
                <c:pt idx="11">
                  <c:v>45217</c:v>
                </c:pt>
                <c:pt idx="12">
                  <c:v>45218</c:v>
                </c:pt>
                <c:pt idx="13">
                  <c:v>45219</c:v>
                </c:pt>
                <c:pt idx="14">
                  <c:v>45220</c:v>
                </c:pt>
                <c:pt idx="15">
                  <c:v>45221</c:v>
                </c:pt>
                <c:pt idx="16">
                  <c:v>45222</c:v>
                </c:pt>
                <c:pt idx="17">
                  <c:v>45223</c:v>
                </c:pt>
                <c:pt idx="18">
                  <c:v>45224</c:v>
                </c:pt>
                <c:pt idx="19">
                  <c:v>45225</c:v>
                </c:pt>
                <c:pt idx="20">
                  <c:v>45226</c:v>
                </c:pt>
                <c:pt idx="21">
                  <c:v>45227</c:v>
                </c:pt>
                <c:pt idx="22">
                  <c:v>45228</c:v>
                </c:pt>
                <c:pt idx="23">
                  <c:v>45229</c:v>
                </c:pt>
                <c:pt idx="24">
                  <c:v>45230</c:v>
                </c:pt>
                <c:pt idx="25">
                  <c:v>45231</c:v>
                </c:pt>
                <c:pt idx="26">
                  <c:v>45232</c:v>
                </c:pt>
                <c:pt idx="27">
                  <c:v>45233</c:v>
                </c:pt>
                <c:pt idx="28">
                  <c:v>45234</c:v>
                </c:pt>
                <c:pt idx="29">
                  <c:v>45235</c:v>
                </c:pt>
                <c:pt idx="30">
                  <c:v>45236</c:v>
                </c:pt>
                <c:pt idx="31">
                  <c:v>45237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341448</c:v>
                </c:pt>
                <c:pt idx="1">
                  <c:v>341056</c:v>
                </c:pt>
                <c:pt idx="2">
                  <c:v>325815</c:v>
                </c:pt>
                <c:pt idx="3">
                  <c:v>316047</c:v>
                </c:pt>
                <c:pt idx="4">
                  <c:v>327829</c:v>
                </c:pt>
                <c:pt idx="5">
                  <c:v>333460</c:v>
                </c:pt>
                <c:pt idx="6">
                  <c:v>335493</c:v>
                </c:pt>
                <c:pt idx="7">
                  <c:v>332290</c:v>
                </c:pt>
                <c:pt idx="8">
                  <c:v>349211</c:v>
                </c:pt>
                <c:pt idx="9">
                  <c:v>338988</c:v>
                </c:pt>
                <c:pt idx="10">
                  <c:v>326268</c:v>
                </c:pt>
                <c:pt idx="11">
                  <c:v>333460</c:v>
                </c:pt>
                <c:pt idx="12">
                  <c:v>343297</c:v>
                </c:pt>
                <c:pt idx="13">
                  <c:v>355484</c:v>
                </c:pt>
                <c:pt idx="14">
                  <c:v>355014</c:v>
                </c:pt>
                <c:pt idx="15">
                  <c:v>348434</c:v>
                </c:pt>
                <c:pt idx="16">
                  <c:v>350762</c:v>
                </c:pt>
                <c:pt idx="17">
                  <c:v>333762</c:v>
                </c:pt>
                <c:pt idx="18">
                  <c:v>342047</c:v>
                </c:pt>
                <c:pt idx="19">
                  <c:v>343103</c:v>
                </c:pt>
                <c:pt idx="20">
                  <c:v>351910</c:v>
                </c:pt>
                <c:pt idx="21">
                  <c:v>346253</c:v>
                </c:pt>
                <c:pt idx="22">
                  <c:v>356789</c:v>
                </c:pt>
                <c:pt idx="23">
                  <c:v>339935</c:v>
                </c:pt>
                <c:pt idx="24">
                  <c:v>328207</c:v>
                </c:pt>
                <c:pt idx="25">
                  <c:v>319468</c:v>
                </c:pt>
                <c:pt idx="26">
                  <c:v>326002</c:v>
                </c:pt>
                <c:pt idx="27">
                  <c:v>346446</c:v>
                </c:pt>
                <c:pt idx="28">
                  <c:v>341510</c:v>
                </c:pt>
                <c:pt idx="29">
                  <c:v>365372</c:v>
                </c:pt>
                <c:pt idx="30">
                  <c:v>339238</c:v>
                </c:pt>
                <c:pt idx="31">
                  <c:v>320230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49-4826-A80C-7BF1647DBE19}"/>
                </c:ext>
              </c:extLst>
            </c:dLbl>
            <c:dLbl>
              <c:idx val="11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B-430A-A1C4-3244D270DA88}"/>
                </c:ext>
              </c:extLst>
            </c:dLbl>
            <c:dLbl>
              <c:idx val="12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DA-4AB5-A540-763FC5E1F099}"/>
                </c:ext>
              </c:extLst>
            </c:dLbl>
            <c:dLbl>
              <c:idx val="18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49-4826-A80C-7BF1647DB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45206</c:v>
                </c:pt>
                <c:pt idx="1">
                  <c:v>45207</c:v>
                </c:pt>
                <c:pt idx="2">
                  <c:v>45208</c:v>
                </c:pt>
                <c:pt idx="3">
                  <c:v>45209</c:v>
                </c:pt>
                <c:pt idx="4">
                  <c:v>45210</c:v>
                </c:pt>
                <c:pt idx="5">
                  <c:v>45211</c:v>
                </c:pt>
                <c:pt idx="6">
                  <c:v>45212</c:v>
                </c:pt>
                <c:pt idx="7">
                  <c:v>45213</c:v>
                </c:pt>
                <c:pt idx="8">
                  <c:v>45214</c:v>
                </c:pt>
                <c:pt idx="9">
                  <c:v>45215</c:v>
                </c:pt>
                <c:pt idx="10">
                  <c:v>45216</c:v>
                </c:pt>
                <c:pt idx="11">
                  <c:v>45217</c:v>
                </c:pt>
                <c:pt idx="12">
                  <c:v>45218</c:v>
                </c:pt>
                <c:pt idx="13">
                  <c:v>45219</c:v>
                </c:pt>
                <c:pt idx="14">
                  <c:v>45220</c:v>
                </c:pt>
                <c:pt idx="15">
                  <c:v>45221</c:v>
                </c:pt>
                <c:pt idx="16">
                  <c:v>45222</c:v>
                </c:pt>
                <c:pt idx="17">
                  <c:v>45223</c:v>
                </c:pt>
                <c:pt idx="18">
                  <c:v>45224</c:v>
                </c:pt>
                <c:pt idx="19">
                  <c:v>45225</c:v>
                </c:pt>
                <c:pt idx="20">
                  <c:v>45226</c:v>
                </c:pt>
                <c:pt idx="21">
                  <c:v>45227</c:v>
                </c:pt>
                <c:pt idx="22">
                  <c:v>45228</c:v>
                </c:pt>
                <c:pt idx="23">
                  <c:v>45229</c:v>
                </c:pt>
                <c:pt idx="24">
                  <c:v>45230</c:v>
                </c:pt>
                <c:pt idx="25">
                  <c:v>45231</c:v>
                </c:pt>
                <c:pt idx="26">
                  <c:v>45232</c:v>
                </c:pt>
                <c:pt idx="27">
                  <c:v>45233</c:v>
                </c:pt>
                <c:pt idx="28">
                  <c:v>45234</c:v>
                </c:pt>
                <c:pt idx="29">
                  <c:v>45235</c:v>
                </c:pt>
                <c:pt idx="30">
                  <c:v>45236</c:v>
                </c:pt>
                <c:pt idx="31">
                  <c:v>45237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165343</c:v>
                </c:pt>
                <c:pt idx="1">
                  <c:v>165186</c:v>
                </c:pt>
                <c:pt idx="2">
                  <c:v>162552</c:v>
                </c:pt>
                <c:pt idx="3">
                  <c:v>159752</c:v>
                </c:pt>
                <c:pt idx="4">
                  <c:v>166127</c:v>
                </c:pt>
                <c:pt idx="5">
                  <c:v>163153</c:v>
                </c:pt>
                <c:pt idx="6">
                  <c:v>159810</c:v>
                </c:pt>
                <c:pt idx="7">
                  <c:v>155234</c:v>
                </c:pt>
                <c:pt idx="8">
                  <c:v>164099</c:v>
                </c:pt>
                <c:pt idx="9">
                  <c:v>166223</c:v>
                </c:pt>
                <c:pt idx="10">
                  <c:v>162389</c:v>
                </c:pt>
                <c:pt idx="11">
                  <c:v>168103</c:v>
                </c:pt>
                <c:pt idx="12">
                  <c:v>171326</c:v>
                </c:pt>
                <c:pt idx="13">
                  <c:v>172019</c:v>
                </c:pt>
                <c:pt idx="14">
                  <c:v>166237</c:v>
                </c:pt>
                <c:pt idx="15">
                  <c:v>162938</c:v>
                </c:pt>
                <c:pt idx="16">
                  <c:v>170202</c:v>
                </c:pt>
                <c:pt idx="17">
                  <c:v>163857</c:v>
                </c:pt>
                <c:pt idx="18">
                  <c:v>170672</c:v>
                </c:pt>
                <c:pt idx="19">
                  <c:v>170095</c:v>
                </c:pt>
                <c:pt idx="20">
                  <c:v>174280</c:v>
                </c:pt>
                <c:pt idx="21">
                  <c:v>166439</c:v>
                </c:pt>
                <c:pt idx="22">
                  <c:v>176882</c:v>
                </c:pt>
                <c:pt idx="23">
                  <c:v>168019</c:v>
                </c:pt>
                <c:pt idx="24">
                  <c:v>163495</c:v>
                </c:pt>
                <c:pt idx="25">
                  <c:v>154694</c:v>
                </c:pt>
                <c:pt idx="26">
                  <c:v>156590</c:v>
                </c:pt>
                <c:pt idx="27">
                  <c:v>168392</c:v>
                </c:pt>
                <c:pt idx="28">
                  <c:v>163493</c:v>
                </c:pt>
                <c:pt idx="29">
                  <c:v>175004</c:v>
                </c:pt>
                <c:pt idx="30">
                  <c:v>165527</c:v>
                </c:pt>
                <c:pt idx="31">
                  <c:v>157922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49-4826-A80C-7BF1647DBE19}"/>
                </c:ext>
              </c:extLst>
            </c:dLbl>
            <c:dLbl>
              <c:idx val="3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B-430A-A1C4-3244D270DA88}"/>
                </c:ext>
              </c:extLst>
            </c:dLbl>
            <c:dLbl>
              <c:idx val="4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DA-4AB5-A540-763FC5E1F099}"/>
                </c:ext>
              </c:extLst>
            </c:dLbl>
            <c:dLbl>
              <c:idx val="5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89-47EF-9CB8-97ABB50A5CE2}"/>
                </c:ext>
              </c:extLst>
            </c:dLbl>
            <c:dLbl>
              <c:idx val="10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49-4826-A80C-7BF1647DBE19}"/>
                </c:ext>
              </c:extLst>
            </c:dLbl>
            <c:dLbl>
              <c:idx val="11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BB-430A-A1C4-3244D270DA88}"/>
                </c:ext>
              </c:extLst>
            </c:dLbl>
            <c:dLbl>
              <c:idx val="12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DA-4AB5-A540-763FC5E1F099}"/>
                </c:ext>
              </c:extLst>
            </c:dLbl>
            <c:dLbl>
              <c:idx val="18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49-4826-A80C-7BF1647DBE19}"/>
                </c:ext>
              </c:extLst>
            </c:dLbl>
            <c:dLbl>
              <c:idx val="19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BB-430A-A1C4-3244D270DA88}"/>
                </c:ext>
              </c:extLst>
            </c:dLbl>
            <c:dLbl>
              <c:idx val="20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DA-4AB5-A540-763FC5E1F099}"/>
                </c:ext>
              </c:extLst>
            </c:dLbl>
            <c:dLbl>
              <c:idx val="22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49-4826-A80C-7BF1647DBE19}"/>
                </c:ext>
              </c:extLst>
            </c:dLbl>
            <c:dLbl>
              <c:idx val="23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BB-430A-A1C4-3244D270DA88}"/>
                </c:ext>
              </c:extLst>
            </c:dLbl>
            <c:dLbl>
              <c:idx val="24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DA-4AB5-A540-763FC5E1F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45206</c:v>
                </c:pt>
                <c:pt idx="1">
                  <c:v>45207</c:v>
                </c:pt>
                <c:pt idx="2">
                  <c:v>45208</c:v>
                </c:pt>
                <c:pt idx="3">
                  <c:v>45209</c:v>
                </c:pt>
                <c:pt idx="4">
                  <c:v>45210</c:v>
                </c:pt>
                <c:pt idx="5">
                  <c:v>45211</c:v>
                </c:pt>
                <c:pt idx="6">
                  <c:v>45212</c:v>
                </c:pt>
                <c:pt idx="7">
                  <c:v>45213</c:v>
                </c:pt>
                <c:pt idx="8">
                  <c:v>45214</c:v>
                </c:pt>
                <c:pt idx="9">
                  <c:v>45215</c:v>
                </c:pt>
                <c:pt idx="10">
                  <c:v>45216</c:v>
                </c:pt>
                <c:pt idx="11">
                  <c:v>45217</c:v>
                </c:pt>
                <c:pt idx="12">
                  <c:v>45218</c:v>
                </c:pt>
                <c:pt idx="13">
                  <c:v>45219</c:v>
                </c:pt>
                <c:pt idx="14">
                  <c:v>45220</c:v>
                </c:pt>
                <c:pt idx="15">
                  <c:v>45221</c:v>
                </c:pt>
                <c:pt idx="16">
                  <c:v>45222</c:v>
                </c:pt>
                <c:pt idx="17">
                  <c:v>45223</c:v>
                </c:pt>
                <c:pt idx="18">
                  <c:v>45224</c:v>
                </c:pt>
                <c:pt idx="19">
                  <c:v>45225</c:v>
                </c:pt>
                <c:pt idx="20">
                  <c:v>45226</c:v>
                </c:pt>
                <c:pt idx="21">
                  <c:v>45227</c:v>
                </c:pt>
                <c:pt idx="22">
                  <c:v>45228</c:v>
                </c:pt>
                <c:pt idx="23">
                  <c:v>45229</c:v>
                </c:pt>
                <c:pt idx="24">
                  <c:v>45230</c:v>
                </c:pt>
                <c:pt idx="25">
                  <c:v>45231</c:v>
                </c:pt>
                <c:pt idx="26">
                  <c:v>45232</c:v>
                </c:pt>
                <c:pt idx="27">
                  <c:v>45233</c:v>
                </c:pt>
                <c:pt idx="28">
                  <c:v>45234</c:v>
                </c:pt>
                <c:pt idx="29">
                  <c:v>45235</c:v>
                </c:pt>
                <c:pt idx="30">
                  <c:v>45236</c:v>
                </c:pt>
                <c:pt idx="31">
                  <c:v>45237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176105</c:v>
                </c:pt>
                <c:pt idx="1">
                  <c:v>175870</c:v>
                </c:pt>
                <c:pt idx="2">
                  <c:v>163263</c:v>
                </c:pt>
                <c:pt idx="3">
                  <c:v>156295</c:v>
                </c:pt>
                <c:pt idx="4">
                  <c:v>161702</c:v>
                </c:pt>
                <c:pt idx="5">
                  <c:v>170307</c:v>
                </c:pt>
                <c:pt idx="6">
                  <c:v>175683</c:v>
                </c:pt>
                <c:pt idx="7">
                  <c:v>177056</c:v>
                </c:pt>
                <c:pt idx="8">
                  <c:v>185112</c:v>
                </c:pt>
                <c:pt idx="9">
                  <c:v>172765</c:v>
                </c:pt>
                <c:pt idx="10">
                  <c:v>163879</c:v>
                </c:pt>
                <c:pt idx="11">
                  <c:v>165357</c:v>
                </c:pt>
                <c:pt idx="12">
                  <c:v>171971</c:v>
                </c:pt>
                <c:pt idx="13">
                  <c:v>183465</c:v>
                </c:pt>
                <c:pt idx="14">
                  <c:v>188777</c:v>
                </c:pt>
                <c:pt idx="15">
                  <c:v>185496</c:v>
                </c:pt>
                <c:pt idx="16">
                  <c:v>180560</c:v>
                </c:pt>
                <c:pt idx="17">
                  <c:v>169905</c:v>
                </c:pt>
                <c:pt idx="18">
                  <c:v>171375</c:v>
                </c:pt>
                <c:pt idx="19">
                  <c:v>173008</c:v>
                </c:pt>
                <c:pt idx="20">
                  <c:v>177630</c:v>
                </c:pt>
                <c:pt idx="21">
                  <c:v>179814</c:v>
                </c:pt>
                <c:pt idx="22">
                  <c:v>179907</c:v>
                </c:pt>
                <c:pt idx="23">
                  <c:v>171916</c:v>
                </c:pt>
                <c:pt idx="24">
                  <c:v>164712</c:v>
                </c:pt>
                <c:pt idx="25">
                  <c:v>164774</c:v>
                </c:pt>
                <c:pt idx="26">
                  <c:v>169412</c:v>
                </c:pt>
                <c:pt idx="27">
                  <c:v>178054</c:v>
                </c:pt>
                <c:pt idx="28">
                  <c:v>178017</c:v>
                </c:pt>
                <c:pt idx="29">
                  <c:v>190368</c:v>
                </c:pt>
                <c:pt idx="30">
                  <c:v>173711</c:v>
                </c:pt>
                <c:pt idx="31">
                  <c:v>162308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68038</xdr:colOff>
      <xdr:row>10</xdr:row>
      <xdr:rowOff>149678</xdr:rowOff>
    </xdr:from>
    <xdr:to>
      <xdr:col>29</xdr:col>
      <xdr:colOff>20117</xdr:colOff>
      <xdr:row>41</xdr:row>
      <xdr:rowOff>112559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opLeftCell="A4" zoomScale="70" zoomScaleNormal="70" workbookViewId="0">
      <selection activeCell="AN26" sqref="AN26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10" style="1" customWidth="1"/>
    <col min="5" max="5" width="9" style="1" customWidth="1"/>
    <col min="6" max="6" width="6.85546875" style="1" bestFit="1" customWidth="1"/>
    <col min="7" max="7" width="7.85546875" style="1" bestFit="1" customWidth="1"/>
    <col min="8" max="8" width="6.85546875" style="1" bestFit="1" customWidth="1"/>
    <col min="9" max="9" width="7.85546875" style="1" bestFit="1" customWidth="1"/>
    <col min="10" max="10" width="5.5703125" style="1" customWidth="1"/>
    <col min="11" max="11" width="3.85546875" style="1" hidden="1" customWidth="1"/>
    <col min="12" max="12" width="6.7109375" style="1" customWidth="1"/>
    <col min="13" max="13" width="5.140625" style="1" hidden="1" customWidth="1"/>
    <col min="14" max="15" width="7.28515625" style="1" customWidth="1"/>
    <col min="16" max="16" width="5.85546875" style="1" customWidth="1"/>
    <col min="17" max="17" width="7" style="1" customWidth="1"/>
    <col min="18" max="18" width="7.140625" style="1" bestFit="1" customWidth="1"/>
    <col min="19" max="19" width="5" style="1" hidden="1" customWidth="1"/>
    <col min="20" max="20" width="7.140625" style="1" bestFit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7.140625" style="1" bestFit="1" customWidth="1"/>
    <col min="27" max="27" width="5.85546875" style="1" customWidth="1"/>
    <col min="28" max="28" width="5.42578125" style="1" customWidth="1"/>
    <col min="29" max="29" width="7.140625" style="1" bestFit="1" customWidth="1"/>
    <col min="30" max="30" width="8.28515625" style="1" customWidth="1"/>
    <col min="31" max="31" width="6.7109375" style="1" hidden="1" customWidth="1"/>
    <col min="32" max="32" width="7.28515625" style="1" customWidth="1"/>
    <col min="33" max="33" width="7.140625" style="1" bestFit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32">
        <v>32484</v>
      </c>
      <c r="E24" s="32">
        <v>42221</v>
      </c>
      <c r="F24" s="32">
        <v>5207</v>
      </c>
      <c r="G24" s="32">
        <v>19954</v>
      </c>
      <c r="H24" s="32">
        <v>6380</v>
      </c>
      <c r="I24" s="32">
        <v>16102</v>
      </c>
      <c r="J24" s="32">
        <v>541</v>
      </c>
      <c r="K24" s="29"/>
      <c r="L24" s="32">
        <v>377</v>
      </c>
      <c r="M24" s="32">
        <v>0</v>
      </c>
      <c r="N24" s="32">
        <v>4974</v>
      </c>
      <c r="O24" s="32">
        <v>3486</v>
      </c>
      <c r="P24" s="32">
        <v>256</v>
      </c>
      <c r="Q24" s="32">
        <v>1295</v>
      </c>
      <c r="R24" s="32">
        <v>664</v>
      </c>
      <c r="S24" s="28"/>
      <c r="T24" s="32">
        <v>2681</v>
      </c>
      <c r="U24" s="32">
        <v>586</v>
      </c>
      <c r="V24" s="32">
        <v>1246</v>
      </c>
      <c r="W24" s="32">
        <v>629</v>
      </c>
      <c r="X24" s="29"/>
      <c r="Y24" s="32">
        <v>1044</v>
      </c>
      <c r="Z24" s="32">
        <v>970</v>
      </c>
      <c r="AA24" s="32">
        <v>393</v>
      </c>
      <c r="AB24" s="32">
        <v>248</v>
      </c>
      <c r="AC24" s="32">
        <v>694</v>
      </c>
      <c r="AD24" s="32">
        <v>2908</v>
      </c>
      <c r="AE24" s="32">
        <v>0</v>
      </c>
      <c r="AF24" s="32">
        <v>4644</v>
      </c>
      <c r="AG24" s="32">
        <v>3153</v>
      </c>
      <c r="AH24" s="29"/>
      <c r="AI24" s="32">
        <v>225</v>
      </c>
      <c r="AJ24" s="32">
        <v>183</v>
      </c>
      <c r="AK24" s="32">
        <v>3916</v>
      </c>
      <c r="AL24" s="32">
        <v>461</v>
      </c>
      <c r="AM24" s="28">
        <f>SUM(D24:AL24)</f>
        <v>157922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32">
        <v>110842</v>
      </c>
      <c r="E25" s="32">
        <v>27290</v>
      </c>
      <c r="F25" s="28">
        <v>0</v>
      </c>
      <c r="G25" s="32">
        <v>5005</v>
      </c>
      <c r="H25" s="32">
        <v>623</v>
      </c>
      <c r="I25" s="32">
        <v>17092</v>
      </c>
      <c r="J25" s="28">
        <v>0</v>
      </c>
      <c r="K25" s="28">
        <v>0</v>
      </c>
      <c r="L25" s="28">
        <v>0</v>
      </c>
      <c r="M25" s="28">
        <v>0</v>
      </c>
      <c r="N25" s="28">
        <v>1139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317</v>
      </c>
      <c r="AL25" s="28">
        <v>0</v>
      </c>
      <c r="AM25" s="28">
        <f>SUM(D25:AL25)</f>
        <v>162308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8">
        <f>SUM(D24:D25)</f>
        <v>143326</v>
      </c>
      <c r="E26" s="28">
        <f t="shared" ref="E26:I26" si="0">SUM(E24:E25)</f>
        <v>69511</v>
      </c>
      <c r="F26" s="28">
        <f t="shared" si="0"/>
        <v>5207</v>
      </c>
      <c r="G26" s="28">
        <f t="shared" si="0"/>
        <v>24959</v>
      </c>
      <c r="H26" s="28">
        <f t="shared" si="0"/>
        <v>7003</v>
      </c>
      <c r="I26" s="28">
        <f t="shared" si="0"/>
        <v>33194</v>
      </c>
      <c r="J26" s="28">
        <f t="shared" ref="J26:AG26" si="1">SUM(J24:J25)</f>
        <v>541</v>
      </c>
      <c r="K26" s="28">
        <f t="shared" si="1"/>
        <v>0</v>
      </c>
      <c r="L26" s="28">
        <f t="shared" si="1"/>
        <v>377</v>
      </c>
      <c r="M26" s="28">
        <f t="shared" si="1"/>
        <v>0</v>
      </c>
      <c r="N26" s="28">
        <f t="shared" si="1"/>
        <v>6113</v>
      </c>
      <c r="O26" s="28">
        <f t="shared" si="1"/>
        <v>3486</v>
      </c>
      <c r="P26" s="28">
        <f t="shared" si="1"/>
        <v>256</v>
      </c>
      <c r="Q26" s="28">
        <f t="shared" si="1"/>
        <v>1295</v>
      </c>
      <c r="R26" s="28">
        <f t="shared" si="1"/>
        <v>664</v>
      </c>
      <c r="S26" s="28">
        <f t="shared" si="1"/>
        <v>0</v>
      </c>
      <c r="T26" s="28">
        <f t="shared" si="1"/>
        <v>2681</v>
      </c>
      <c r="U26" s="28">
        <f t="shared" si="1"/>
        <v>586</v>
      </c>
      <c r="V26" s="28">
        <f t="shared" si="1"/>
        <v>1246</v>
      </c>
      <c r="W26" s="28">
        <f t="shared" si="1"/>
        <v>629</v>
      </c>
      <c r="X26" s="28">
        <f t="shared" si="1"/>
        <v>0</v>
      </c>
      <c r="Y26" s="28">
        <f t="shared" si="1"/>
        <v>1044</v>
      </c>
      <c r="Z26" s="28">
        <f t="shared" si="1"/>
        <v>970</v>
      </c>
      <c r="AA26" s="28">
        <f t="shared" si="1"/>
        <v>393</v>
      </c>
      <c r="AB26" s="28">
        <f t="shared" si="1"/>
        <v>248</v>
      </c>
      <c r="AC26" s="28">
        <f t="shared" si="1"/>
        <v>694</v>
      </c>
      <c r="AD26" s="28">
        <f t="shared" si="1"/>
        <v>2908</v>
      </c>
      <c r="AE26" s="28">
        <f t="shared" si="1"/>
        <v>0</v>
      </c>
      <c r="AF26" s="28">
        <f t="shared" si="1"/>
        <v>4644</v>
      </c>
      <c r="AG26" s="28">
        <f t="shared" si="1"/>
        <v>3153</v>
      </c>
      <c r="AH26" s="28">
        <f>SUM(AH24:AH25)</f>
        <v>0</v>
      </c>
      <c r="AI26" s="28">
        <f t="shared" ref="AI26" si="2">SUM(AI24:AI25)</f>
        <v>225</v>
      </c>
      <c r="AJ26" s="28">
        <f>SUM(AJ24:AJ25)</f>
        <v>183</v>
      </c>
      <c r="AK26" s="28">
        <f>SUM(AK24:AK25)</f>
        <v>4233</v>
      </c>
      <c r="AL26" s="28">
        <f>SUM(AL24:AL25)</f>
        <v>461</v>
      </c>
      <c r="AM26" s="28">
        <f>SUM(D26:AL26)</f>
        <v>320230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topLeftCell="A4" zoomScale="70" zoomScaleNormal="70" workbookViewId="0">
      <selection activeCell="C33" sqref="C33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140625" style="1" bestFit="1" customWidth="1"/>
    <col min="11" max="11" width="5.140625" style="1" hidden="1" customWidth="1"/>
    <col min="12" max="12" width="5.85546875" style="1" customWidth="1"/>
    <col min="13" max="13" width="5.140625" style="1" hidden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6.85546875" style="1" customWidth="1"/>
    <col min="31" max="31" width="5.42578125" style="1" hidden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27">
        <v>226</v>
      </c>
      <c r="E24" s="27">
        <v>269</v>
      </c>
      <c r="F24" s="27">
        <v>32</v>
      </c>
      <c r="G24" s="27">
        <v>126</v>
      </c>
      <c r="H24" s="27">
        <v>41</v>
      </c>
      <c r="I24" s="27">
        <v>115</v>
      </c>
      <c r="J24" s="30">
        <v>4</v>
      </c>
      <c r="L24" s="30">
        <v>4</v>
      </c>
      <c r="M24" s="30"/>
      <c r="N24" s="30">
        <v>34</v>
      </c>
      <c r="O24" s="30">
        <v>26</v>
      </c>
      <c r="P24" s="30">
        <v>2</v>
      </c>
      <c r="Q24" s="30">
        <v>8</v>
      </c>
      <c r="R24" s="30">
        <v>4</v>
      </c>
      <c r="S24"/>
      <c r="T24" s="30">
        <v>16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6</v>
      </c>
      <c r="AC24" s="30">
        <v>4</v>
      </c>
      <c r="AD24" s="30">
        <v>20</v>
      </c>
      <c r="AE24" s="30"/>
      <c r="AF24" s="30">
        <v>30</v>
      </c>
      <c r="AG24" s="30">
        <v>22</v>
      </c>
      <c r="AI24" s="30">
        <v>4</v>
      </c>
      <c r="AJ24" s="30">
        <v>4</v>
      </c>
      <c r="AK24" s="30">
        <v>57</v>
      </c>
      <c r="AL24" s="30">
        <v>6</v>
      </c>
      <c r="AM24" s="2">
        <f>SUM(D24:AL24)</f>
        <v>1098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27">
        <v>609</v>
      </c>
      <c r="E25" s="27">
        <v>192</v>
      </c>
      <c r="F25" s="2">
        <v>0</v>
      </c>
      <c r="G25" s="27">
        <v>35</v>
      </c>
      <c r="H25" s="27">
        <v>4</v>
      </c>
      <c r="I25" s="27">
        <v>105</v>
      </c>
      <c r="J25" s="2">
        <v>0</v>
      </c>
      <c r="K25" s="2"/>
      <c r="L25" s="2">
        <v>0</v>
      </c>
      <c r="M25" s="2"/>
      <c r="N25" s="30">
        <v>10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/>
      <c r="AF25" s="2">
        <v>0</v>
      </c>
      <c r="AG25" s="2">
        <v>0</v>
      </c>
      <c r="AH25" s="2"/>
      <c r="AI25" s="2">
        <v>0</v>
      </c>
      <c r="AJ25" s="2">
        <v>0</v>
      </c>
      <c r="AK25" s="30">
        <v>6</v>
      </c>
      <c r="AL25" s="2">
        <v>0</v>
      </c>
      <c r="AM25" s="2">
        <f>SUM(D25:AL25)</f>
        <v>961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>SUM(D24:D25)</f>
        <v>835</v>
      </c>
      <c r="E26" s="2">
        <f t="shared" ref="E26:AG26" si="0">SUM(E24:E25)</f>
        <v>461</v>
      </c>
      <c r="F26" s="2">
        <f t="shared" si="0"/>
        <v>32</v>
      </c>
      <c r="G26" s="2">
        <f t="shared" si="0"/>
        <v>161</v>
      </c>
      <c r="H26" s="2">
        <f t="shared" si="0"/>
        <v>45</v>
      </c>
      <c r="I26" s="2">
        <f t="shared" si="0"/>
        <v>220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44</v>
      </c>
      <c r="O26" s="2">
        <f t="shared" si="0"/>
        <v>26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4</v>
      </c>
      <c r="AD26" s="2">
        <f t="shared" si="0"/>
        <v>20</v>
      </c>
      <c r="AE26" s="2">
        <f t="shared" si="0"/>
        <v>0</v>
      </c>
      <c r="AF26" s="2">
        <f t="shared" si="0"/>
        <v>30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63</v>
      </c>
      <c r="AL26" s="2">
        <f t="shared" si="1"/>
        <v>6</v>
      </c>
      <c r="AM26" s="2">
        <f>SUM(D26:AL26)</f>
        <v>2059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40" zoomScaleNormal="40" zoomScaleSheetLayoutView="70" workbookViewId="0">
      <selection activeCell="K46" sqref="K46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34" width="11.140625" style="1" customWidth="1"/>
    <col min="35" max="16384" width="9" style="1"/>
  </cols>
  <sheetData>
    <row r="4" spans="1:35">
      <c r="D4" s="26">
        <v>45206</v>
      </c>
      <c r="E4" s="26">
        <v>45207</v>
      </c>
      <c r="F4" s="26">
        <v>45208</v>
      </c>
      <c r="G4" s="26">
        <v>45209</v>
      </c>
      <c r="H4" s="26">
        <v>45210</v>
      </c>
      <c r="I4" s="26">
        <v>45211</v>
      </c>
      <c r="J4" s="26">
        <v>45212</v>
      </c>
      <c r="K4" s="26">
        <v>45213</v>
      </c>
      <c r="L4" s="26">
        <v>45214</v>
      </c>
      <c r="M4" s="26">
        <v>45215</v>
      </c>
      <c r="N4" s="26">
        <v>45216</v>
      </c>
      <c r="O4" s="26">
        <v>45217</v>
      </c>
      <c r="P4" s="26">
        <v>45218</v>
      </c>
      <c r="Q4" s="26">
        <v>45219</v>
      </c>
      <c r="R4" s="26">
        <v>45220</v>
      </c>
      <c r="S4" s="26">
        <v>45221</v>
      </c>
      <c r="T4" s="26">
        <v>45222</v>
      </c>
      <c r="U4" s="26">
        <v>45223</v>
      </c>
      <c r="V4" s="26">
        <v>45224</v>
      </c>
      <c r="W4" s="26">
        <v>45225</v>
      </c>
      <c r="X4" s="26">
        <v>45226</v>
      </c>
      <c r="Y4" s="26">
        <v>45227</v>
      </c>
      <c r="Z4" s="26">
        <v>45228</v>
      </c>
      <c r="AA4" s="26">
        <v>45229</v>
      </c>
      <c r="AB4" s="26">
        <v>45230</v>
      </c>
      <c r="AC4" s="31">
        <v>45231</v>
      </c>
      <c r="AD4" s="31">
        <v>45232</v>
      </c>
      <c r="AE4" s="31">
        <v>45233</v>
      </c>
      <c r="AF4" s="31">
        <v>45234</v>
      </c>
      <c r="AG4" s="31">
        <v>45235</v>
      </c>
      <c r="AH4" s="31">
        <v>45236</v>
      </c>
      <c r="AI4" s="31">
        <v>45237</v>
      </c>
    </row>
    <row r="5" spans="1:35">
      <c r="A5" s="16"/>
      <c r="B5" s="16"/>
      <c r="C5" s="24" t="s">
        <v>0</v>
      </c>
      <c r="D5" s="16">
        <v>165343</v>
      </c>
      <c r="E5" s="16">
        <v>165186</v>
      </c>
      <c r="F5" s="16">
        <v>162552</v>
      </c>
      <c r="G5" s="16">
        <v>159752</v>
      </c>
      <c r="H5" s="16">
        <v>166127</v>
      </c>
      <c r="I5" s="16">
        <v>163153</v>
      </c>
      <c r="J5" s="16">
        <v>159810</v>
      </c>
      <c r="K5" s="16">
        <v>155234</v>
      </c>
      <c r="L5" s="16">
        <v>164099</v>
      </c>
      <c r="M5" s="16">
        <v>166223</v>
      </c>
      <c r="N5" s="16">
        <v>162389</v>
      </c>
      <c r="O5" s="16">
        <v>168103</v>
      </c>
      <c r="P5" s="16">
        <v>171326</v>
      </c>
      <c r="Q5" s="16">
        <v>172019</v>
      </c>
      <c r="R5" s="16">
        <v>166237</v>
      </c>
      <c r="S5" s="16">
        <v>162938</v>
      </c>
      <c r="T5" s="16">
        <v>170202</v>
      </c>
      <c r="U5" s="16">
        <v>163857</v>
      </c>
      <c r="V5" s="16">
        <v>170672</v>
      </c>
      <c r="W5" s="16">
        <v>170095</v>
      </c>
      <c r="X5" s="16">
        <v>174280</v>
      </c>
      <c r="Y5" s="16">
        <v>166439</v>
      </c>
      <c r="Z5" s="16">
        <v>176882</v>
      </c>
      <c r="AA5" s="16">
        <v>168019</v>
      </c>
      <c r="AB5" s="16">
        <v>163495</v>
      </c>
      <c r="AC5" s="16">
        <v>154694</v>
      </c>
      <c r="AD5" s="16">
        <v>156590</v>
      </c>
      <c r="AE5" s="16">
        <v>168392</v>
      </c>
      <c r="AF5" s="16">
        <v>163493</v>
      </c>
      <c r="AG5" s="16">
        <v>175004</v>
      </c>
      <c r="AH5" s="16">
        <v>165527</v>
      </c>
      <c r="AI5" s="16">
        <v>157922</v>
      </c>
    </row>
    <row r="6" spans="1:35">
      <c r="A6" s="14"/>
      <c r="B6" s="14"/>
      <c r="C6" s="25" t="s">
        <v>1</v>
      </c>
      <c r="D6" s="16">
        <v>176105</v>
      </c>
      <c r="E6" s="16">
        <v>175870</v>
      </c>
      <c r="F6" s="16">
        <v>163263</v>
      </c>
      <c r="G6" s="16">
        <v>156295</v>
      </c>
      <c r="H6" s="16">
        <v>161702</v>
      </c>
      <c r="I6" s="16">
        <v>170307</v>
      </c>
      <c r="J6" s="16">
        <v>175683</v>
      </c>
      <c r="K6" s="16">
        <v>177056</v>
      </c>
      <c r="L6" s="16">
        <v>185112</v>
      </c>
      <c r="M6" s="16">
        <v>172765</v>
      </c>
      <c r="N6" s="16">
        <v>163879</v>
      </c>
      <c r="O6" s="16">
        <v>165357</v>
      </c>
      <c r="P6" s="16">
        <v>171971</v>
      </c>
      <c r="Q6" s="16">
        <v>183465</v>
      </c>
      <c r="R6" s="16">
        <v>188777</v>
      </c>
      <c r="S6" s="16">
        <v>185496</v>
      </c>
      <c r="T6" s="16">
        <v>180560</v>
      </c>
      <c r="U6" s="16">
        <v>169905</v>
      </c>
      <c r="V6" s="16">
        <v>171375</v>
      </c>
      <c r="W6" s="16">
        <v>173008</v>
      </c>
      <c r="X6" s="16">
        <v>177630</v>
      </c>
      <c r="Y6" s="16">
        <v>179814</v>
      </c>
      <c r="Z6" s="16">
        <v>179907</v>
      </c>
      <c r="AA6" s="16">
        <v>171916</v>
      </c>
      <c r="AB6" s="16">
        <v>164712</v>
      </c>
      <c r="AC6" s="16">
        <v>164774</v>
      </c>
      <c r="AD6" s="16">
        <v>169412</v>
      </c>
      <c r="AE6" s="16">
        <v>178054</v>
      </c>
      <c r="AF6" s="16">
        <v>178017</v>
      </c>
      <c r="AG6" s="16">
        <v>190368</v>
      </c>
      <c r="AH6" s="16">
        <v>173711</v>
      </c>
      <c r="AI6" s="16">
        <v>162308</v>
      </c>
    </row>
    <row r="7" spans="1:35">
      <c r="C7" s="1" t="s">
        <v>2</v>
      </c>
      <c r="D7" s="2">
        <f t="shared" ref="D7:E7" si="0">SUM(D5:D6)</f>
        <v>341448</v>
      </c>
      <c r="E7" s="2">
        <f t="shared" si="0"/>
        <v>341056</v>
      </c>
      <c r="F7" s="2">
        <f t="shared" ref="F7:G7" si="1">SUM(F5:F6)</f>
        <v>325815</v>
      </c>
      <c r="G7" s="2">
        <f t="shared" si="1"/>
        <v>316047</v>
      </c>
      <c r="H7" s="2">
        <f t="shared" ref="H7:I7" si="2">SUM(H5:H6)</f>
        <v>327829</v>
      </c>
      <c r="I7" s="2">
        <f t="shared" si="2"/>
        <v>333460</v>
      </c>
      <c r="J7" s="2">
        <f t="shared" ref="J7:O7" si="3">SUM(J5:J6)</f>
        <v>335493</v>
      </c>
      <c r="K7" s="2">
        <f t="shared" si="3"/>
        <v>332290</v>
      </c>
      <c r="L7" s="2">
        <f t="shared" si="3"/>
        <v>349211</v>
      </c>
      <c r="M7" s="2">
        <f t="shared" si="3"/>
        <v>338988</v>
      </c>
      <c r="N7" s="2">
        <f t="shared" si="3"/>
        <v>326268</v>
      </c>
      <c r="O7" s="2">
        <f t="shared" si="3"/>
        <v>333460</v>
      </c>
      <c r="P7" s="2">
        <f t="shared" ref="P7:Q7" si="4">SUM(P5:P6)</f>
        <v>343297</v>
      </c>
      <c r="Q7" s="2">
        <f t="shared" si="4"/>
        <v>355484</v>
      </c>
      <c r="R7" s="2">
        <f t="shared" ref="R7:S7" si="5">SUM(R5:R6)</f>
        <v>355014</v>
      </c>
      <c r="S7" s="2">
        <f t="shared" si="5"/>
        <v>348434</v>
      </c>
      <c r="T7" s="2">
        <f t="shared" ref="T7:U7" si="6">SUM(T5:T6)</f>
        <v>350762</v>
      </c>
      <c r="U7" s="2">
        <f t="shared" si="6"/>
        <v>333762</v>
      </c>
      <c r="V7" s="2">
        <f t="shared" ref="V7:W7" si="7">SUM(V5:V6)</f>
        <v>342047</v>
      </c>
      <c r="W7" s="2">
        <f t="shared" si="7"/>
        <v>343103</v>
      </c>
      <c r="X7" s="2">
        <f t="shared" ref="X7" si="8">SUM(X5:X6)</f>
        <v>351910</v>
      </c>
      <c r="Y7" s="2">
        <f t="shared" ref="Y7:Z7" si="9">SUM(Y5:Y6)</f>
        <v>346253</v>
      </c>
      <c r="Z7" s="2">
        <f t="shared" si="9"/>
        <v>356789</v>
      </c>
      <c r="AA7" s="2">
        <f t="shared" ref="AA7:AB7" si="10">SUM(AA5:AA6)</f>
        <v>339935</v>
      </c>
      <c r="AB7" s="2">
        <f t="shared" si="10"/>
        <v>328207</v>
      </c>
      <c r="AC7" s="2">
        <f t="shared" ref="AC7:AD7" si="11">SUM(AC5:AC6)</f>
        <v>319468</v>
      </c>
      <c r="AD7" s="2">
        <f t="shared" si="11"/>
        <v>326002</v>
      </c>
      <c r="AE7" s="2">
        <f t="shared" ref="AE7:AF7" si="12">SUM(AE5:AE6)</f>
        <v>346446</v>
      </c>
      <c r="AF7" s="2">
        <f t="shared" si="12"/>
        <v>341510</v>
      </c>
      <c r="AG7" s="2">
        <f t="shared" ref="AG7:AH7" si="13">SUM(AG5:AG6)</f>
        <v>365372</v>
      </c>
      <c r="AH7" s="2">
        <f t="shared" si="13"/>
        <v>339238</v>
      </c>
      <c r="AI7" s="2">
        <f t="shared" ref="AI7" si="14">SUM(AI5:AI6)</f>
        <v>320230</v>
      </c>
    </row>
    <row r="8" spans="1:35">
      <c r="A8" s="16"/>
      <c r="B8" s="16"/>
      <c r="C8" s="16"/>
    </row>
    <row r="9" spans="1:35">
      <c r="A9" s="14"/>
      <c r="B9" s="14"/>
      <c r="C9" s="14"/>
    </row>
    <row r="10" spans="1:35">
      <c r="C10" s="16"/>
    </row>
    <row r="11" spans="1:35">
      <c r="C11" s="16"/>
    </row>
    <row r="12" spans="1:35">
      <c r="C12" s="16"/>
    </row>
    <row r="13" spans="1:35">
      <c r="C13" s="16"/>
    </row>
    <row r="14" spans="1:35">
      <c r="C14" s="16"/>
    </row>
    <row r="15" spans="1:35">
      <c r="C15" s="16"/>
    </row>
    <row r="16" spans="1:35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tabSelected="1" topLeftCell="A2" zoomScale="70" zoomScaleNormal="70" workbookViewId="0">
      <selection activeCell="E45" sqref="E45"/>
    </sheetView>
  </sheetViews>
  <sheetFormatPr defaultColWidth="9" defaultRowHeight="15"/>
  <cols>
    <col min="1" max="2" width="11.5703125" style="1" bestFit="1" customWidth="1"/>
    <col min="3" max="3" width="12" style="1" customWidth="1"/>
    <col min="4" max="5" width="11.28515625" style="1" customWidth="1"/>
    <col min="6" max="16" width="13.5703125" style="1" customWidth="1"/>
    <col min="17" max="16384" width="9" style="1"/>
  </cols>
  <sheetData>
    <row r="4" spans="1:3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>
      <c r="A8" s="2"/>
      <c r="B8" s="2"/>
      <c r="C8" s="2"/>
    </row>
    <row r="9" spans="1:32">
      <c r="A9" s="3"/>
      <c r="B9" s="3"/>
      <c r="C9" s="3"/>
    </row>
    <row r="41" spans="4:10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6-Nov</vt:lpstr>
      <vt:lpstr>Daily flt 6-Nov</vt:lpstr>
      <vt:lpstr>Pax 1 month</vt:lpstr>
      <vt:lpstr>Pax 1 year</vt:lpstr>
      <vt:lpstr>'Daily flt 6-Nov'!Print_Area</vt:lpstr>
      <vt:lpstr>'Daily pax 6-Nov'!Print_Area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2023-11-09T01:33:25Z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