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9 DEC23\"/>
    </mc:Choice>
  </mc:AlternateContent>
  <bookViews>
    <workbookView xWindow="0" yWindow="0" windowWidth="11280" windowHeight="10425" activeTab="2"/>
  </bookViews>
  <sheets>
    <sheet name="Daily pax 9-Dec" sheetId="235" r:id="rId1"/>
    <sheet name="Daily flt 9-Dec" sheetId="236" r:id="rId2"/>
    <sheet name="Pax 1 month" sheetId="230" r:id="rId3"/>
    <sheet name="Pax 1 year" sheetId="4" r:id="rId4"/>
  </sheets>
  <definedNames>
    <definedName name="_xlnm.Print_Area" localSheetId="1">'Daily flt 9-Dec'!$D$57:$AN$88</definedName>
    <definedName name="_xlnm.Print_Area" localSheetId="0">'Daily pax 9-Dec'!$D$60:$AN$88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236" l="1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L26" i="235" l="1"/>
  <c r="J26" i="235"/>
  <c r="E26" i="235" l="1"/>
  <c r="F26" i="235"/>
  <c r="G26" i="235"/>
  <c r="H26" i="235"/>
  <c r="I26" i="235"/>
  <c r="D26" i="235"/>
  <c r="AI26" i="236" l="1"/>
  <c r="AI26" i="235"/>
  <c r="AF7" i="230" l="1"/>
  <c r="AE7" i="230" l="1"/>
  <c r="AD7" i="230" l="1"/>
  <c r="H26" i="236"/>
  <c r="AC7" i="230"/>
  <c r="AB7" i="230"/>
  <c r="AA7" i="230"/>
  <c r="Z7" i="230"/>
  <c r="P6" i="4"/>
  <c r="P5" i="4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N26" i="236"/>
  <c r="H7" i="230"/>
  <c r="G7" i="230"/>
  <c r="F7" i="230"/>
  <c r="E7" i="230"/>
  <c r="D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AM24" i="236"/>
  <c r="AM25" i="236"/>
  <c r="AM24" i="235"/>
  <c r="D26" i="236"/>
  <c r="K26" i="236"/>
  <c r="L26" i="236"/>
  <c r="M26" i="236"/>
  <c r="O26" i="236"/>
  <c r="P26" i="236"/>
  <c r="Q26" i="236"/>
  <c r="R26" i="236"/>
  <c r="S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AH26" i="235"/>
  <c r="N7" i="4"/>
  <c r="M7" i="4"/>
  <c r="L7" i="4"/>
  <c r="K7" i="4"/>
  <c r="J7" i="4"/>
  <c r="I7" i="4"/>
  <c r="H7" i="4"/>
  <c r="G7" i="4"/>
  <c r="F7" i="4"/>
  <c r="E7" i="4"/>
  <c r="D7" i="4"/>
  <c r="P7" i="4" l="1"/>
  <c r="AM26" i="235"/>
  <c r="AM26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<sst xmlns="http://schemas.openxmlformats.org/spreadsheetml/2006/main" count="124" uniqueCount="41">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</sst>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165" fontId="2" fillId="11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0" fontId="1" fillId="0" borderId="0" xfId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9th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9-Dec'!$D$24:$AL$24</c:f>
              <c:numCache>
                <c:formatCode>_-* #,##0_-;\-* #,##0_-;_-* "-"??_-;_-@_-</c:formatCode>
                <c:ptCount val="31"/>
                <c:pt idx="0">
                  <c:v>32869</c:v>
                </c:pt>
                <c:pt idx="1">
                  <c:v>48720</c:v>
                </c:pt>
                <c:pt idx="2">
                  <c:v>5617</c:v>
                </c:pt>
                <c:pt idx="3">
                  <c:v>20747</c:v>
                </c:pt>
                <c:pt idx="4">
                  <c:v>1964</c:v>
                </c:pt>
                <c:pt idx="5">
                  <c:v>17779</c:v>
                </c:pt>
                <c:pt idx="6">
                  <c:v>314</c:v>
                </c:pt>
                <c:pt idx="7">
                  <c:v>283</c:v>
                </c:pt>
                <c:pt idx="8">
                  <c:v>62</c:v>
                </c:pt>
                <c:pt idx="9">
                  <c:v>5456</c:v>
                </c:pt>
                <c:pt idx="10">
                  <c:v>4572</c:v>
                </c:pt>
                <c:pt idx="11">
                  <c:v>320</c:v>
                </c:pt>
                <c:pt idx="12">
                  <c:v>1453</c:v>
                </c:pt>
                <c:pt idx="13">
                  <c:v>956</c:v>
                </c:pt>
                <c:pt idx="14">
                  <c:v>2804</c:v>
                </c:pt>
                <c:pt idx="15">
                  <c:v>531</c:v>
                </c:pt>
                <c:pt idx="16">
                  <c:v>1426</c:v>
                </c:pt>
                <c:pt idx="17">
                  <c:v>753</c:v>
                </c:pt>
                <c:pt idx="18">
                  <c:v>1112</c:v>
                </c:pt>
                <c:pt idx="19">
                  <c:v>934</c:v>
                </c:pt>
                <c:pt idx="20">
                  <c:v>538</c:v>
                </c:pt>
                <c:pt idx="21">
                  <c:v>385</c:v>
                </c:pt>
                <c:pt idx="22">
                  <c:v>964</c:v>
                </c:pt>
                <c:pt idx="23">
                  <c:v>3076</c:v>
                </c:pt>
                <c:pt idx="24">
                  <c:v>283</c:v>
                </c:pt>
                <c:pt idx="25">
                  <c:v>5023</c:v>
                </c:pt>
                <c:pt idx="26">
                  <c:v>3551</c:v>
                </c:pt>
                <c:pt idx="27">
                  <c:v>266</c:v>
                </c:pt>
                <c:pt idx="28">
                  <c:v>176</c:v>
                </c:pt>
                <c:pt idx="29">
                  <c:v>5279</c:v>
                </c:pt>
                <c:pt idx="3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9-Dec'!$D$4:$AL$4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9-Dec'!$D$25:$AL$25</c:f>
              <c:numCache>
                <c:formatCode>_-* #,##0_-;\-* #,##0_-;_-* "-"??_-;_-@_-</c:formatCode>
                <c:ptCount val="31"/>
                <c:pt idx="0">
                  <c:v>145966</c:v>
                </c:pt>
                <c:pt idx="1">
                  <c:v>33019</c:v>
                </c:pt>
                <c:pt idx="2">
                  <c:v>0</c:v>
                </c:pt>
                <c:pt idx="3">
                  <c:v>6883</c:v>
                </c:pt>
                <c:pt idx="4">
                  <c:v>8</c:v>
                </c:pt>
                <c:pt idx="5">
                  <c:v>23631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506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9th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9-Dec'!$C$24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9-Dec'!$D$24:$AL$24</c:f>
              <c:numCache>
                <c:formatCode>#,##0</c:formatCode>
                <c:ptCount val="31"/>
                <c:pt idx="0">
                  <c:v>229</c:v>
                </c:pt>
                <c:pt idx="1">
                  <c:v>322</c:v>
                </c:pt>
                <c:pt idx="2">
                  <c:v>36</c:v>
                </c:pt>
                <c:pt idx="3">
                  <c:v>137</c:v>
                </c:pt>
                <c:pt idx="4">
                  <c:v>46</c:v>
                </c:pt>
                <c:pt idx="5">
                  <c:v>125</c:v>
                </c:pt>
                <c:pt idx="6" formatCode="General">
                  <c:v>2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9-Dec'!$C$25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9-Dec'!$D$4:$AL$4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9-Dec'!$D$25:$AL$25</c:f>
              <c:numCache>
                <c:formatCode>#,##0</c:formatCode>
                <c:ptCount val="31"/>
                <c:pt idx="0">
                  <c:v>669</c:v>
                </c:pt>
                <c:pt idx="1">
                  <c:v>206</c:v>
                </c:pt>
                <c:pt idx="2" formatCode="_(* #,##0_);_(* \(#,##0\);_(* &quot;-&quot;??_);_(@_)">
                  <c:v>0</c:v>
                </c:pt>
                <c:pt idx="3">
                  <c:v>42</c:v>
                </c:pt>
                <c:pt idx="4">
                  <c:v>4</c:v>
                </c:pt>
                <c:pt idx="5">
                  <c:v>125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General">
                  <c:v>10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General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9th Nov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45239</c:v>
                </c:pt>
                <c:pt idx="1">
                  <c:v>45240</c:v>
                </c:pt>
                <c:pt idx="2">
                  <c:v>45241</c:v>
                </c:pt>
                <c:pt idx="3">
                  <c:v>45242</c:v>
                </c:pt>
                <c:pt idx="4">
                  <c:v>45243</c:v>
                </c:pt>
                <c:pt idx="5">
                  <c:v>45244</c:v>
                </c:pt>
                <c:pt idx="6">
                  <c:v>45245</c:v>
                </c:pt>
                <c:pt idx="7">
                  <c:v>45246</c:v>
                </c:pt>
                <c:pt idx="8">
                  <c:v>45247</c:v>
                </c:pt>
                <c:pt idx="9">
                  <c:v>45248</c:v>
                </c:pt>
                <c:pt idx="10">
                  <c:v>45249</c:v>
                </c:pt>
                <c:pt idx="11">
                  <c:v>45250</c:v>
                </c:pt>
                <c:pt idx="12">
                  <c:v>45251</c:v>
                </c:pt>
                <c:pt idx="13">
                  <c:v>45252</c:v>
                </c:pt>
                <c:pt idx="14">
                  <c:v>45253</c:v>
                </c:pt>
                <c:pt idx="15">
                  <c:v>45254</c:v>
                </c:pt>
                <c:pt idx="16">
                  <c:v>45255</c:v>
                </c:pt>
                <c:pt idx="17">
                  <c:v>45256</c:v>
                </c:pt>
                <c:pt idx="18">
                  <c:v>45257</c:v>
                </c:pt>
                <c:pt idx="19">
                  <c:v>45258</c:v>
                </c:pt>
                <c:pt idx="20">
                  <c:v>45259</c:v>
                </c:pt>
                <c:pt idx="21">
                  <c:v>45260</c:v>
                </c:pt>
                <c:pt idx="22">
                  <c:v>45261</c:v>
                </c:pt>
                <c:pt idx="23">
                  <c:v>45262</c:v>
                </c:pt>
                <c:pt idx="24">
                  <c:v>45263</c:v>
                </c:pt>
                <c:pt idx="25">
                  <c:v>45264</c:v>
                </c:pt>
                <c:pt idx="26">
                  <c:v>45265</c:v>
                </c:pt>
                <c:pt idx="27">
                  <c:v>45266</c:v>
                </c:pt>
                <c:pt idx="28">
                  <c:v>45267</c:v>
                </c:pt>
                <c:pt idx="29">
                  <c:v>45268</c:v>
                </c:pt>
                <c:pt idx="30">
                  <c:v>45269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339863</c:v>
                </c:pt>
                <c:pt idx="1">
                  <c:v>361010</c:v>
                </c:pt>
                <c:pt idx="2">
                  <c:v>360023</c:v>
                </c:pt>
                <c:pt idx="3">
                  <c:v>361482</c:v>
                </c:pt>
                <c:pt idx="4">
                  <c:v>348671</c:v>
                </c:pt>
                <c:pt idx="5">
                  <c:v>335069</c:v>
                </c:pt>
                <c:pt idx="6">
                  <c:v>349891</c:v>
                </c:pt>
                <c:pt idx="7">
                  <c:v>363861</c:v>
                </c:pt>
                <c:pt idx="8">
                  <c:v>375896</c:v>
                </c:pt>
                <c:pt idx="9">
                  <c:v>378056</c:v>
                </c:pt>
                <c:pt idx="10">
                  <c:v>386840</c:v>
                </c:pt>
                <c:pt idx="11">
                  <c:v>376435</c:v>
                </c:pt>
                <c:pt idx="12">
                  <c:v>356138</c:v>
                </c:pt>
                <c:pt idx="13">
                  <c:v>362848</c:v>
                </c:pt>
                <c:pt idx="14">
                  <c:v>373958</c:v>
                </c:pt>
                <c:pt idx="15">
                  <c:v>388510</c:v>
                </c:pt>
                <c:pt idx="16">
                  <c:v>388305</c:v>
                </c:pt>
                <c:pt idx="17">
                  <c:v>398349</c:v>
                </c:pt>
                <c:pt idx="18">
                  <c:v>358719</c:v>
                </c:pt>
                <c:pt idx="19">
                  <c:v>355735</c:v>
                </c:pt>
                <c:pt idx="20">
                  <c:v>363900</c:v>
                </c:pt>
                <c:pt idx="21">
                  <c:v>374684</c:v>
                </c:pt>
                <c:pt idx="22">
                  <c:v>376196</c:v>
                </c:pt>
                <c:pt idx="23">
                  <c:v>369278</c:v>
                </c:pt>
                <c:pt idx="24">
                  <c:v>361172</c:v>
                </c:pt>
                <c:pt idx="25">
                  <c:v>342012</c:v>
                </c:pt>
                <c:pt idx="26">
                  <c:v>350532</c:v>
                </c:pt>
                <c:pt idx="27">
                  <c:v>352141</c:v>
                </c:pt>
                <c:pt idx="28">
                  <c:v>361406</c:v>
                </c:pt>
                <c:pt idx="29">
                  <c:v>382779</c:v>
                </c:pt>
                <c:pt idx="30">
                  <c:v>379773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45239</c:v>
                </c:pt>
                <c:pt idx="1">
                  <c:v>45240</c:v>
                </c:pt>
                <c:pt idx="2">
                  <c:v>45241</c:v>
                </c:pt>
                <c:pt idx="3">
                  <c:v>45242</c:v>
                </c:pt>
                <c:pt idx="4">
                  <c:v>45243</c:v>
                </c:pt>
                <c:pt idx="5">
                  <c:v>45244</c:v>
                </c:pt>
                <c:pt idx="6">
                  <c:v>45245</c:v>
                </c:pt>
                <c:pt idx="7">
                  <c:v>45246</c:v>
                </c:pt>
                <c:pt idx="8">
                  <c:v>45247</c:v>
                </c:pt>
                <c:pt idx="9">
                  <c:v>45248</c:v>
                </c:pt>
                <c:pt idx="10">
                  <c:v>45249</c:v>
                </c:pt>
                <c:pt idx="11">
                  <c:v>45250</c:v>
                </c:pt>
                <c:pt idx="12">
                  <c:v>45251</c:v>
                </c:pt>
                <c:pt idx="13">
                  <c:v>45252</c:v>
                </c:pt>
                <c:pt idx="14">
                  <c:v>45253</c:v>
                </c:pt>
                <c:pt idx="15">
                  <c:v>45254</c:v>
                </c:pt>
                <c:pt idx="16">
                  <c:v>45255</c:v>
                </c:pt>
                <c:pt idx="17">
                  <c:v>45256</c:v>
                </c:pt>
                <c:pt idx="18">
                  <c:v>45257</c:v>
                </c:pt>
                <c:pt idx="19">
                  <c:v>45258</c:v>
                </c:pt>
                <c:pt idx="20">
                  <c:v>45259</c:v>
                </c:pt>
                <c:pt idx="21">
                  <c:v>45260</c:v>
                </c:pt>
                <c:pt idx="22">
                  <c:v>45261</c:v>
                </c:pt>
                <c:pt idx="23">
                  <c:v>45262</c:v>
                </c:pt>
                <c:pt idx="24">
                  <c:v>45263</c:v>
                </c:pt>
                <c:pt idx="25">
                  <c:v>45264</c:v>
                </c:pt>
                <c:pt idx="26">
                  <c:v>45265</c:v>
                </c:pt>
                <c:pt idx="27">
                  <c:v>45266</c:v>
                </c:pt>
                <c:pt idx="28">
                  <c:v>45267</c:v>
                </c:pt>
                <c:pt idx="29">
                  <c:v>45268</c:v>
                </c:pt>
                <c:pt idx="30">
                  <c:v>45269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166129</c:v>
                </c:pt>
                <c:pt idx="1">
                  <c:v>175076</c:v>
                </c:pt>
                <c:pt idx="2">
                  <c:v>174280</c:v>
                </c:pt>
                <c:pt idx="3">
                  <c:v>174936</c:v>
                </c:pt>
                <c:pt idx="4">
                  <c:v>170520</c:v>
                </c:pt>
                <c:pt idx="5">
                  <c:v>165126</c:v>
                </c:pt>
                <c:pt idx="6">
                  <c:v>169556</c:v>
                </c:pt>
                <c:pt idx="7">
                  <c:v>180888</c:v>
                </c:pt>
                <c:pt idx="8">
                  <c:v>184875</c:v>
                </c:pt>
                <c:pt idx="9">
                  <c:v>181907</c:v>
                </c:pt>
                <c:pt idx="10">
                  <c:v>186983</c:v>
                </c:pt>
                <c:pt idx="11">
                  <c:v>187715</c:v>
                </c:pt>
                <c:pt idx="12">
                  <c:v>176078</c:v>
                </c:pt>
                <c:pt idx="13">
                  <c:v>175903</c:v>
                </c:pt>
                <c:pt idx="14">
                  <c:v>186428</c:v>
                </c:pt>
                <c:pt idx="15">
                  <c:v>189975</c:v>
                </c:pt>
                <c:pt idx="16">
                  <c:v>186796</c:v>
                </c:pt>
                <c:pt idx="17">
                  <c:v>193696</c:v>
                </c:pt>
                <c:pt idx="18">
                  <c:v>172611</c:v>
                </c:pt>
                <c:pt idx="19">
                  <c:v>172775</c:v>
                </c:pt>
                <c:pt idx="20">
                  <c:v>173125</c:v>
                </c:pt>
                <c:pt idx="21">
                  <c:v>182549</c:v>
                </c:pt>
                <c:pt idx="22">
                  <c:v>175989</c:v>
                </c:pt>
                <c:pt idx="23">
                  <c:v>167311</c:v>
                </c:pt>
                <c:pt idx="24">
                  <c:v>161521</c:v>
                </c:pt>
                <c:pt idx="25">
                  <c:v>156478</c:v>
                </c:pt>
                <c:pt idx="26">
                  <c:v>159127</c:v>
                </c:pt>
                <c:pt idx="27">
                  <c:v>159374</c:v>
                </c:pt>
                <c:pt idx="28">
                  <c:v>166748</c:v>
                </c:pt>
                <c:pt idx="29">
                  <c:v>175117</c:v>
                </c:pt>
                <c:pt idx="30">
                  <c:v>168408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C5-41CC-BC1E-B3921AB8DEAC}"/>
                </c:ext>
              </c:extLst>
            </c:dLbl>
            <c:dLbl>
              <c:idx val="14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C5-41CC-BC1E-B3921AB8DEAC}"/>
                </c:ext>
              </c:extLst>
            </c:dLbl>
            <c:dLbl>
              <c:idx val="16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1C-413D-82EC-3F84DC7B1A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45239</c:v>
                </c:pt>
                <c:pt idx="1">
                  <c:v>45240</c:v>
                </c:pt>
                <c:pt idx="2">
                  <c:v>45241</c:v>
                </c:pt>
                <c:pt idx="3">
                  <c:v>45242</c:v>
                </c:pt>
                <c:pt idx="4">
                  <c:v>45243</c:v>
                </c:pt>
                <c:pt idx="5">
                  <c:v>45244</c:v>
                </c:pt>
                <c:pt idx="6">
                  <c:v>45245</c:v>
                </c:pt>
                <c:pt idx="7">
                  <c:v>45246</c:v>
                </c:pt>
                <c:pt idx="8">
                  <c:v>45247</c:v>
                </c:pt>
                <c:pt idx="9">
                  <c:v>45248</c:v>
                </c:pt>
                <c:pt idx="10">
                  <c:v>45249</c:v>
                </c:pt>
                <c:pt idx="11">
                  <c:v>45250</c:v>
                </c:pt>
                <c:pt idx="12">
                  <c:v>45251</c:v>
                </c:pt>
                <c:pt idx="13">
                  <c:v>45252</c:v>
                </c:pt>
                <c:pt idx="14">
                  <c:v>45253</c:v>
                </c:pt>
                <c:pt idx="15">
                  <c:v>45254</c:v>
                </c:pt>
                <c:pt idx="16">
                  <c:v>45255</c:v>
                </c:pt>
                <c:pt idx="17">
                  <c:v>45256</c:v>
                </c:pt>
                <c:pt idx="18">
                  <c:v>45257</c:v>
                </c:pt>
                <c:pt idx="19">
                  <c:v>45258</c:v>
                </c:pt>
                <c:pt idx="20">
                  <c:v>45259</c:v>
                </c:pt>
                <c:pt idx="21">
                  <c:v>45260</c:v>
                </c:pt>
                <c:pt idx="22">
                  <c:v>45261</c:v>
                </c:pt>
                <c:pt idx="23">
                  <c:v>45262</c:v>
                </c:pt>
                <c:pt idx="24">
                  <c:v>45263</c:v>
                </c:pt>
                <c:pt idx="25">
                  <c:v>45264</c:v>
                </c:pt>
                <c:pt idx="26">
                  <c:v>45265</c:v>
                </c:pt>
                <c:pt idx="27">
                  <c:v>45266</c:v>
                </c:pt>
                <c:pt idx="28">
                  <c:v>45267</c:v>
                </c:pt>
                <c:pt idx="29">
                  <c:v>45268</c:v>
                </c:pt>
                <c:pt idx="30">
                  <c:v>45269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173734</c:v>
                </c:pt>
                <c:pt idx="1">
                  <c:v>185934</c:v>
                </c:pt>
                <c:pt idx="2">
                  <c:v>185743</c:v>
                </c:pt>
                <c:pt idx="3">
                  <c:v>186546</c:v>
                </c:pt>
                <c:pt idx="4">
                  <c:v>178151</c:v>
                </c:pt>
                <c:pt idx="5">
                  <c:v>169943</c:v>
                </c:pt>
                <c:pt idx="6">
                  <c:v>180335</c:v>
                </c:pt>
                <c:pt idx="7">
                  <c:v>182973</c:v>
                </c:pt>
                <c:pt idx="8">
                  <c:v>191021</c:v>
                </c:pt>
                <c:pt idx="9">
                  <c:v>196149</c:v>
                </c:pt>
                <c:pt idx="10">
                  <c:v>199857</c:v>
                </c:pt>
                <c:pt idx="11">
                  <c:v>188720</c:v>
                </c:pt>
                <c:pt idx="12">
                  <c:v>180060</c:v>
                </c:pt>
                <c:pt idx="13">
                  <c:v>186945</c:v>
                </c:pt>
                <c:pt idx="14">
                  <c:v>187530</c:v>
                </c:pt>
                <c:pt idx="15">
                  <c:v>198535</c:v>
                </c:pt>
                <c:pt idx="16">
                  <c:v>201509</c:v>
                </c:pt>
                <c:pt idx="17">
                  <c:v>204653</c:v>
                </c:pt>
                <c:pt idx="18">
                  <c:v>186108</c:v>
                </c:pt>
                <c:pt idx="19">
                  <c:v>182960</c:v>
                </c:pt>
                <c:pt idx="20">
                  <c:v>190775</c:v>
                </c:pt>
                <c:pt idx="21">
                  <c:v>192135</c:v>
                </c:pt>
                <c:pt idx="22">
                  <c:v>200207</c:v>
                </c:pt>
                <c:pt idx="23">
                  <c:v>201967</c:v>
                </c:pt>
                <c:pt idx="24">
                  <c:v>199651</c:v>
                </c:pt>
                <c:pt idx="25">
                  <c:v>185534</c:v>
                </c:pt>
                <c:pt idx="26">
                  <c:v>191405</c:v>
                </c:pt>
                <c:pt idx="27">
                  <c:v>192767</c:v>
                </c:pt>
                <c:pt idx="28">
                  <c:v>194658</c:v>
                </c:pt>
                <c:pt idx="29">
                  <c:v>207662</c:v>
                </c:pt>
                <c:pt idx="30">
                  <c:v>211365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8058243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3927927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4130316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11</xdr:row>
      <xdr:rowOff>40822</xdr:rowOff>
    </xdr:from>
    <xdr:to>
      <xdr:col>26</xdr:col>
      <xdr:colOff>20118</xdr:colOff>
      <xdr:row>42</xdr:row>
      <xdr:rowOff>3702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topLeftCell="O1" zoomScale="70" zoomScaleNormal="70" workbookViewId="0">
      <selection activeCell="C4" sqref="C4:AM26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7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3.85546875" style="1" hidden="1" customWidth="1"/>
    <col min="12" max="12" width="6.28515625" style="1" customWidth="1"/>
    <col min="13" max="13" width="6.7109375" style="1" customWidth="1"/>
    <col min="14" max="15" width="7.28515625" style="1" customWidth="1"/>
    <col min="16" max="16" width="5.85546875" style="1" customWidth="1"/>
    <col min="17" max="17" width="7" style="1" customWidth="1"/>
    <col min="18" max="18" width="6.42578125" style="1" customWidth="1"/>
    <col min="19" max="19" width="5" style="1" hidden="1" customWidth="1"/>
    <col min="20" max="20" width="10" style="1" bestFit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8.28515625" style="1" bestFit="1" customWidth="1"/>
    <col min="27" max="27" width="5.85546875" style="1" customWidth="1"/>
    <col min="28" max="28" width="5.42578125" style="1" customWidth="1"/>
    <col min="29" max="29" width="8.28515625" style="1" bestFit="1" customWidth="1"/>
    <col min="30" max="30" width="8.28515625" style="1" customWidth="1"/>
    <col min="31" max="31" width="7.5703125" style="1" customWidth="1"/>
    <col min="32" max="32" width="7.28515625" style="1" customWidth="1"/>
    <col min="33" max="33" width="10" style="1" bestFit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2" spans="3:51">
      <c r="E2" s="31"/>
    </row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17" t="s">
        <v>0</v>
      </c>
      <c r="D24" s="27">
        <v>32869</v>
      </c>
      <c r="E24" s="27">
        <v>48720</v>
      </c>
      <c r="F24" s="27">
        <v>5617</v>
      </c>
      <c r="G24" s="27">
        <v>20747</v>
      </c>
      <c r="H24" s="27">
        <v>1964</v>
      </c>
      <c r="I24" s="27">
        <v>17779</v>
      </c>
      <c r="J24" s="27">
        <v>314</v>
      </c>
      <c r="K24" s="28"/>
      <c r="L24" s="27">
        <v>283</v>
      </c>
      <c r="M24" s="27">
        <v>62</v>
      </c>
      <c r="N24" s="27">
        <v>5456</v>
      </c>
      <c r="O24" s="27">
        <v>4572</v>
      </c>
      <c r="P24" s="27">
        <v>320</v>
      </c>
      <c r="Q24" s="27">
        <v>1453</v>
      </c>
      <c r="R24" s="27">
        <v>956</v>
      </c>
      <c r="S24" s="27"/>
      <c r="T24" s="27">
        <v>2804</v>
      </c>
      <c r="U24" s="27">
        <v>531</v>
      </c>
      <c r="V24" s="27">
        <v>1426</v>
      </c>
      <c r="W24" s="27">
        <v>753</v>
      </c>
      <c r="X24" s="28"/>
      <c r="Y24" s="27">
        <v>1112</v>
      </c>
      <c r="Z24" s="27">
        <v>934</v>
      </c>
      <c r="AA24" s="27">
        <v>538</v>
      </c>
      <c r="AB24" s="27">
        <v>385</v>
      </c>
      <c r="AC24" s="27">
        <v>964</v>
      </c>
      <c r="AD24" s="27">
        <v>3076</v>
      </c>
      <c r="AE24" s="27">
        <v>283</v>
      </c>
      <c r="AF24" s="27">
        <v>5023</v>
      </c>
      <c r="AG24" s="27">
        <v>3551</v>
      </c>
      <c r="AH24" s="28"/>
      <c r="AI24" s="27">
        <v>266</v>
      </c>
      <c r="AJ24" s="27">
        <v>176</v>
      </c>
      <c r="AK24" s="27">
        <v>5279</v>
      </c>
      <c r="AL24" s="27">
        <v>195</v>
      </c>
      <c r="AM24" s="27">
        <f>SUM(D24:AL24)</f>
        <v>168408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18" t="s">
        <v>1</v>
      </c>
      <c r="D25" s="27">
        <v>145966</v>
      </c>
      <c r="E25" s="27">
        <v>33019</v>
      </c>
      <c r="F25" s="27">
        <v>0</v>
      </c>
      <c r="G25" s="27">
        <v>6883</v>
      </c>
      <c r="H25" s="27">
        <v>8</v>
      </c>
      <c r="I25" s="27">
        <v>23631</v>
      </c>
      <c r="J25" s="27">
        <v>0</v>
      </c>
      <c r="K25" s="27"/>
      <c r="L25" s="27">
        <v>0</v>
      </c>
      <c r="M25" s="27">
        <v>0</v>
      </c>
      <c r="N25" s="27">
        <v>1352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7">
        <v>0</v>
      </c>
      <c r="AJ25" s="27">
        <v>0</v>
      </c>
      <c r="AK25" s="27">
        <v>506</v>
      </c>
      <c r="AL25" s="27">
        <v>0</v>
      </c>
      <c r="AM25" s="27">
        <f>SUM(D25:AL25)</f>
        <v>211365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7">
        <f>SUM(D24:D25)</f>
        <v>178835</v>
      </c>
      <c r="E26" s="27">
        <f t="shared" ref="E26:I26" si="0">SUM(E24:E25)</f>
        <v>81739</v>
      </c>
      <c r="F26" s="27">
        <f t="shared" si="0"/>
        <v>5617</v>
      </c>
      <c r="G26" s="27">
        <f t="shared" si="0"/>
        <v>27630</v>
      </c>
      <c r="H26" s="27">
        <f t="shared" si="0"/>
        <v>1972</v>
      </c>
      <c r="I26" s="27">
        <f t="shared" si="0"/>
        <v>41410</v>
      </c>
      <c r="J26" s="27">
        <f t="shared" ref="J26:AG26" si="1">SUM(J24:J25)</f>
        <v>314</v>
      </c>
      <c r="K26" s="27">
        <f t="shared" si="1"/>
        <v>0</v>
      </c>
      <c r="L26" s="27">
        <f t="shared" si="1"/>
        <v>283</v>
      </c>
      <c r="M26" s="27">
        <f t="shared" si="1"/>
        <v>62</v>
      </c>
      <c r="N26" s="27">
        <f t="shared" si="1"/>
        <v>6808</v>
      </c>
      <c r="O26" s="27">
        <f t="shared" si="1"/>
        <v>4572</v>
      </c>
      <c r="P26" s="27">
        <f t="shared" si="1"/>
        <v>320</v>
      </c>
      <c r="Q26" s="27">
        <f t="shared" si="1"/>
        <v>1453</v>
      </c>
      <c r="R26" s="27">
        <f t="shared" si="1"/>
        <v>956</v>
      </c>
      <c r="S26" s="27">
        <f t="shared" si="1"/>
        <v>0</v>
      </c>
      <c r="T26" s="27">
        <f t="shared" si="1"/>
        <v>2804</v>
      </c>
      <c r="U26" s="27">
        <f t="shared" si="1"/>
        <v>531</v>
      </c>
      <c r="V26" s="27">
        <f t="shared" si="1"/>
        <v>1426</v>
      </c>
      <c r="W26" s="27">
        <f t="shared" si="1"/>
        <v>753</v>
      </c>
      <c r="X26" s="27">
        <f t="shared" si="1"/>
        <v>0</v>
      </c>
      <c r="Y26" s="27">
        <f t="shared" si="1"/>
        <v>1112</v>
      </c>
      <c r="Z26" s="27">
        <f t="shared" si="1"/>
        <v>934</v>
      </c>
      <c r="AA26" s="27">
        <f t="shared" si="1"/>
        <v>538</v>
      </c>
      <c r="AB26" s="27">
        <f t="shared" si="1"/>
        <v>385</v>
      </c>
      <c r="AC26" s="27">
        <f t="shared" si="1"/>
        <v>964</v>
      </c>
      <c r="AD26" s="27">
        <f t="shared" si="1"/>
        <v>3076</v>
      </c>
      <c r="AE26" s="27">
        <f t="shared" si="1"/>
        <v>283</v>
      </c>
      <c r="AF26" s="27">
        <f t="shared" si="1"/>
        <v>5023</v>
      </c>
      <c r="AG26" s="27">
        <f t="shared" si="1"/>
        <v>3551</v>
      </c>
      <c r="AH26" s="27">
        <f>SUM(AH24:AH25)</f>
        <v>0</v>
      </c>
      <c r="AI26" s="27">
        <f t="shared" ref="AI26" si="2">SUM(AI24:AI25)</f>
        <v>266</v>
      </c>
      <c r="AJ26" s="27">
        <f>SUM(AJ24:AJ25)</f>
        <v>176</v>
      </c>
      <c r="AK26" s="27">
        <f>SUM(AK24:AK25)</f>
        <v>5785</v>
      </c>
      <c r="AL26" s="27">
        <f>SUM(AL24:AL25)</f>
        <v>195</v>
      </c>
      <c r="AM26" s="27">
        <f>SUM(D26:AL26)</f>
        <v>379773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>
      <c r="AO32" s="19"/>
      <c r="AP32" s="19"/>
      <c r="AQ32" s="7"/>
    </row>
    <row r="43" spans="43:43">
      <c r="AQ43" s="19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topLeftCell="J1" zoomScale="70" zoomScaleNormal="70" workbookViewId="0">
      <selection activeCell="C4" sqref="C4:AM26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710937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6.85546875" style="1" customWidth="1"/>
    <col min="31" max="31" width="6.140625" style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22" t="s">
        <v>0</v>
      </c>
      <c r="D24" s="26">
        <v>229</v>
      </c>
      <c r="E24" s="26">
        <v>322</v>
      </c>
      <c r="F24" s="26">
        <v>36</v>
      </c>
      <c r="G24" s="26">
        <v>137</v>
      </c>
      <c r="H24" s="26">
        <v>46</v>
      </c>
      <c r="I24" s="26">
        <v>125</v>
      </c>
      <c r="J24" s="29">
        <v>2</v>
      </c>
      <c r="L24" s="29">
        <v>4</v>
      </c>
      <c r="M24" s="29">
        <v>4</v>
      </c>
      <c r="N24" s="29">
        <v>38</v>
      </c>
      <c r="O24" s="29">
        <v>32</v>
      </c>
      <c r="P24" s="29">
        <v>2</v>
      </c>
      <c r="Q24" s="29">
        <v>10</v>
      </c>
      <c r="R24" s="29">
        <v>6</v>
      </c>
      <c r="S24"/>
      <c r="T24" s="29">
        <v>20</v>
      </c>
      <c r="U24" s="29">
        <v>4</v>
      </c>
      <c r="V24" s="29">
        <v>10</v>
      </c>
      <c r="W24" s="29">
        <v>6</v>
      </c>
      <c r="Y24" s="29">
        <v>8</v>
      </c>
      <c r="Z24" s="29">
        <v>6</v>
      </c>
      <c r="AA24" s="29">
        <v>6</v>
      </c>
      <c r="AB24" s="29">
        <v>8</v>
      </c>
      <c r="AC24" s="29">
        <v>6</v>
      </c>
      <c r="AD24" s="29">
        <v>22</v>
      </c>
      <c r="AE24" s="29">
        <v>2</v>
      </c>
      <c r="AF24" s="29">
        <v>36</v>
      </c>
      <c r="AG24" s="29">
        <v>24</v>
      </c>
      <c r="AI24" s="29">
        <v>4</v>
      </c>
      <c r="AJ24" s="29">
        <v>4</v>
      </c>
      <c r="AK24" s="29">
        <v>64</v>
      </c>
      <c r="AL24" s="29">
        <v>4</v>
      </c>
      <c r="AM24" s="2">
        <f>SUM(D24:AL24)</f>
        <v>1227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23" t="s">
        <v>1</v>
      </c>
      <c r="D25" s="26">
        <v>669</v>
      </c>
      <c r="E25" s="26">
        <v>206</v>
      </c>
      <c r="F25" s="2">
        <v>0</v>
      </c>
      <c r="G25" s="26">
        <v>42</v>
      </c>
      <c r="H25" s="26">
        <v>4</v>
      </c>
      <c r="I25" s="26">
        <v>125</v>
      </c>
      <c r="J25" s="2">
        <v>0</v>
      </c>
      <c r="K25" s="2"/>
      <c r="L25" s="2">
        <v>0</v>
      </c>
      <c r="M25" s="2">
        <v>0</v>
      </c>
      <c r="N25" s="29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9">
        <v>6</v>
      </c>
      <c r="AL25" s="2">
        <v>0</v>
      </c>
      <c r="AM25" s="2">
        <f>SUM(D25:AL25)</f>
        <v>1062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>SUM(D24:D25)</f>
        <v>898</v>
      </c>
      <c r="E26" s="2">
        <f t="shared" ref="E26:AG26" si="0">SUM(E24:E25)</f>
        <v>528</v>
      </c>
      <c r="F26" s="2">
        <f t="shared" si="0"/>
        <v>36</v>
      </c>
      <c r="G26" s="2">
        <f t="shared" si="0"/>
        <v>179</v>
      </c>
      <c r="H26" s="2">
        <f t="shared" si="0"/>
        <v>50</v>
      </c>
      <c r="I26" s="2">
        <f t="shared" si="0"/>
        <v>250</v>
      </c>
      <c r="J26" s="2">
        <f t="shared" si="0"/>
        <v>2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48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6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36</v>
      </c>
      <c r="AG26" s="2">
        <f t="shared" si="0"/>
        <v>24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70</v>
      </c>
      <c r="AL26" s="2">
        <f t="shared" si="1"/>
        <v>4</v>
      </c>
      <c r="AM26" s="2">
        <f>SUM(D26:AL26)</f>
        <v>2289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>
      <c r="AO30" s="19"/>
      <c r="AP30" s="19"/>
      <c r="AQ30" s="7"/>
    </row>
    <row r="41" spans="43:43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abSelected="1" topLeftCell="B1" zoomScale="70" zoomScaleNormal="70" zoomScaleSheetLayoutView="70" workbookViewId="0">
      <selection activeCell="AB18" sqref="AB18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6384" width="9" style="1"/>
  </cols>
  <sheetData>
    <row r="4" spans="1:34">
      <c r="D4" s="30">
        <v>45239</v>
      </c>
      <c r="E4" s="30">
        <v>45240</v>
      </c>
      <c r="F4" s="30">
        <v>45241</v>
      </c>
      <c r="G4" s="30">
        <v>45242</v>
      </c>
      <c r="H4" s="30">
        <v>45243</v>
      </c>
      <c r="I4" s="30">
        <v>45244</v>
      </c>
      <c r="J4" s="30">
        <v>45245</v>
      </c>
      <c r="K4" s="30">
        <v>45246</v>
      </c>
      <c r="L4" s="30">
        <v>45247</v>
      </c>
      <c r="M4" s="30">
        <v>45248</v>
      </c>
      <c r="N4" s="30">
        <v>45249</v>
      </c>
      <c r="O4" s="30">
        <v>45250</v>
      </c>
      <c r="P4" s="30">
        <v>45251</v>
      </c>
      <c r="Q4" s="30">
        <v>45252</v>
      </c>
      <c r="R4" s="30">
        <v>45253</v>
      </c>
      <c r="S4" s="30">
        <v>45254</v>
      </c>
      <c r="T4" s="30">
        <v>45255</v>
      </c>
      <c r="U4" s="30">
        <v>45256</v>
      </c>
      <c r="V4" s="30">
        <v>45257</v>
      </c>
      <c r="W4" s="30">
        <v>45258</v>
      </c>
      <c r="X4" s="30">
        <v>45259</v>
      </c>
      <c r="Y4" s="30">
        <v>45260</v>
      </c>
      <c r="Z4" s="9">
        <v>45261</v>
      </c>
      <c r="AA4" s="9">
        <v>45262</v>
      </c>
      <c r="AB4" s="9">
        <v>45263</v>
      </c>
      <c r="AC4" s="9">
        <v>45264</v>
      </c>
      <c r="AD4" s="9">
        <v>45265</v>
      </c>
      <c r="AE4" s="9">
        <v>45266</v>
      </c>
      <c r="AF4" s="9">
        <v>45267</v>
      </c>
      <c r="AG4" s="9">
        <v>45268</v>
      </c>
      <c r="AH4" s="9">
        <v>45269</v>
      </c>
    </row>
    <row r="5" spans="1:34">
      <c r="A5" s="16"/>
      <c r="B5" s="16"/>
      <c r="C5" s="24" t="s">
        <v>0</v>
      </c>
      <c r="D5" s="16">
        <v>166129</v>
      </c>
      <c r="E5" s="16">
        <v>175076</v>
      </c>
      <c r="F5" s="16">
        <v>174280</v>
      </c>
      <c r="G5" s="16">
        <v>174936</v>
      </c>
      <c r="H5" s="16">
        <v>170520</v>
      </c>
      <c r="I5" s="16">
        <v>165126</v>
      </c>
      <c r="J5" s="16">
        <v>169556</v>
      </c>
      <c r="K5" s="16">
        <v>180888</v>
      </c>
      <c r="L5" s="16">
        <v>184875</v>
      </c>
      <c r="M5" s="16">
        <v>181907</v>
      </c>
      <c r="N5" s="16">
        <v>186983</v>
      </c>
      <c r="O5" s="16">
        <v>187715</v>
      </c>
      <c r="P5" s="16">
        <v>176078</v>
      </c>
      <c r="Q5" s="16">
        <v>175903</v>
      </c>
      <c r="R5" s="16">
        <v>186428</v>
      </c>
      <c r="S5" s="16">
        <v>189975</v>
      </c>
      <c r="T5" s="16">
        <v>186796</v>
      </c>
      <c r="U5" s="16">
        <v>193696</v>
      </c>
      <c r="V5" s="16">
        <v>172611</v>
      </c>
      <c r="W5" s="16">
        <v>172775</v>
      </c>
      <c r="X5" s="16">
        <v>173125</v>
      </c>
      <c r="Y5" s="16">
        <v>182549</v>
      </c>
      <c r="Z5" s="16">
        <v>175989</v>
      </c>
      <c r="AA5" s="16">
        <v>167311</v>
      </c>
      <c r="AB5" s="16">
        <v>161521</v>
      </c>
      <c r="AC5" s="16">
        <v>156478</v>
      </c>
      <c r="AD5" s="16">
        <v>159127</v>
      </c>
      <c r="AE5" s="16">
        <v>159374</v>
      </c>
      <c r="AF5" s="16">
        <v>166748</v>
      </c>
      <c r="AG5" s="16">
        <v>175117</v>
      </c>
      <c r="AH5" s="16">
        <v>168408</v>
      </c>
    </row>
    <row r="6" spans="1:34">
      <c r="A6" s="14"/>
      <c r="B6" s="14"/>
      <c r="C6" s="25" t="s">
        <v>1</v>
      </c>
      <c r="D6" s="16">
        <v>173734</v>
      </c>
      <c r="E6" s="16">
        <v>185934</v>
      </c>
      <c r="F6" s="16">
        <v>185743</v>
      </c>
      <c r="G6" s="16">
        <v>186546</v>
      </c>
      <c r="H6" s="16">
        <v>178151</v>
      </c>
      <c r="I6" s="16">
        <v>169943</v>
      </c>
      <c r="J6" s="16">
        <v>180335</v>
      </c>
      <c r="K6" s="16">
        <v>182973</v>
      </c>
      <c r="L6" s="16">
        <v>191021</v>
      </c>
      <c r="M6" s="16">
        <v>196149</v>
      </c>
      <c r="N6" s="16">
        <v>199857</v>
      </c>
      <c r="O6" s="16">
        <v>188720</v>
      </c>
      <c r="P6" s="16">
        <v>180060</v>
      </c>
      <c r="Q6" s="16">
        <v>186945</v>
      </c>
      <c r="R6" s="16">
        <v>187530</v>
      </c>
      <c r="S6" s="16">
        <v>198535</v>
      </c>
      <c r="T6" s="16">
        <v>201509</v>
      </c>
      <c r="U6" s="16">
        <v>204653</v>
      </c>
      <c r="V6" s="16">
        <v>186108</v>
      </c>
      <c r="W6" s="16">
        <v>182960</v>
      </c>
      <c r="X6" s="16">
        <v>190775</v>
      </c>
      <c r="Y6" s="16">
        <v>192135</v>
      </c>
      <c r="Z6" s="16">
        <v>200207</v>
      </c>
      <c r="AA6" s="16">
        <v>201967</v>
      </c>
      <c r="AB6" s="16">
        <v>199651</v>
      </c>
      <c r="AC6" s="16">
        <v>185534</v>
      </c>
      <c r="AD6" s="16">
        <v>191405</v>
      </c>
      <c r="AE6" s="16">
        <v>192767</v>
      </c>
      <c r="AF6" s="16">
        <v>194658</v>
      </c>
      <c r="AG6" s="16">
        <v>207662</v>
      </c>
      <c r="AH6" s="16">
        <v>211365</v>
      </c>
    </row>
    <row r="7" spans="1:34">
      <c r="C7" s="1" t="s">
        <v>2</v>
      </c>
      <c r="D7" s="2">
        <f t="shared" ref="D7:E7" si="0">SUM(D5:D6)</f>
        <v>339863</v>
      </c>
      <c r="E7" s="2">
        <f t="shared" si="0"/>
        <v>361010</v>
      </c>
      <c r="F7" s="2">
        <f t="shared" ref="F7:G7" si="1">SUM(F5:F6)</f>
        <v>360023</v>
      </c>
      <c r="G7" s="2">
        <f t="shared" si="1"/>
        <v>361482</v>
      </c>
      <c r="H7" s="2">
        <f t="shared" ref="H7:I7" si="2">SUM(H5:H6)</f>
        <v>348671</v>
      </c>
      <c r="I7" s="2">
        <f t="shared" si="2"/>
        <v>335069</v>
      </c>
      <c r="J7" s="2">
        <f t="shared" ref="J7:K7" si="3">SUM(J5:J6)</f>
        <v>349891</v>
      </c>
      <c r="K7" s="2">
        <f t="shared" si="3"/>
        <v>363861</v>
      </c>
      <c r="L7" s="2">
        <f t="shared" ref="L7:M7" si="4">SUM(L5:L6)</f>
        <v>375896</v>
      </c>
      <c r="M7" s="2">
        <f t="shared" si="4"/>
        <v>378056</v>
      </c>
      <c r="N7" s="2">
        <f t="shared" ref="N7:O7" si="5">SUM(N5:N6)</f>
        <v>386840</v>
      </c>
      <c r="O7" s="2">
        <f t="shared" si="5"/>
        <v>376435</v>
      </c>
      <c r="P7" s="2">
        <f t="shared" ref="P7:Q7" si="6">SUM(P5:P6)</f>
        <v>356138</v>
      </c>
      <c r="Q7" s="2">
        <f t="shared" si="6"/>
        <v>362848</v>
      </c>
      <c r="R7" s="2">
        <f t="shared" ref="R7:S7" si="7">SUM(R5:R6)</f>
        <v>373958</v>
      </c>
      <c r="S7" s="2">
        <f t="shared" si="7"/>
        <v>388510</v>
      </c>
      <c r="T7" s="2">
        <f t="shared" ref="T7:U7" si="8">SUM(T5:T6)</f>
        <v>388305</v>
      </c>
      <c r="U7" s="2">
        <f t="shared" si="8"/>
        <v>398349</v>
      </c>
      <c r="V7" s="2">
        <f t="shared" ref="V7:W7" si="9">SUM(V5:V6)</f>
        <v>358719</v>
      </c>
      <c r="W7" s="2">
        <f t="shared" si="9"/>
        <v>355735</v>
      </c>
      <c r="X7" s="2">
        <f t="shared" ref="X7:Y7" si="10">SUM(X5:X6)</f>
        <v>363900</v>
      </c>
      <c r="Y7" s="2">
        <f t="shared" si="10"/>
        <v>374684</v>
      </c>
      <c r="Z7" s="2">
        <f t="shared" ref="Z7:AA7" si="11">SUM(Z5:Z6)</f>
        <v>376196</v>
      </c>
      <c r="AA7" s="2">
        <f t="shared" si="11"/>
        <v>369278</v>
      </c>
      <c r="AB7" s="2">
        <f t="shared" ref="AB7:AC7" si="12">SUM(AB5:AB6)</f>
        <v>361172</v>
      </c>
      <c r="AC7" s="2">
        <f t="shared" si="12"/>
        <v>342012</v>
      </c>
      <c r="AD7" s="2">
        <f t="shared" ref="AD7:AE7" si="13">SUM(AD5:AD6)</f>
        <v>350532</v>
      </c>
      <c r="AE7" s="2">
        <f t="shared" si="13"/>
        <v>352141</v>
      </c>
      <c r="AF7" s="2">
        <f t="shared" ref="AF7" si="14">SUM(AF5:AF6)</f>
        <v>361406</v>
      </c>
      <c r="AG7" s="2">
        <v>382779</v>
      </c>
      <c r="AH7" s="2">
        <v>379773</v>
      </c>
    </row>
    <row r="8" spans="1:34">
      <c r="A8" s="16"/>
      <c r="B8" s="16"/>
      <c r="C8" s="16"/>
    </row>
    <row r="9" spans="1:34">
      <c r="A9" s="14"/>
      <c r="B9" s="14"/>
      <c r="C9" s="14"/>
    </row>
    <row r="10" spans="1:34">
      <c r="C10" s="16"/>
    </row>
    <row r="11" spans="1:34">
      <c r="C11" s="16"/>
    </row>
    <row r="12" spans="1:34">
      <c r="C12" s="16"/>
    </row>
    <row r="13" spans="1:34">
      <c r="C13" s="16"/>
    </row>
    <row r="14" spans="1:34">
      <c r="C14" s="16"/>
    </row>
    <row r="15" spans="1:34">
      <c r="C15" s="16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zoomScale="70" zoomScaleNormal="70" workbookViewId="0">
      <selection activeCell="C11" sqref="C11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1.2851562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month'!D5:Y5)</f>
        <v>3927927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month'!D6:Y6)</f>
        <v>4130316</v>
      </c>
      <c r="AE6" s="1">
        <v>931</v>
      </c>
    </row>
    <row r="7" spans="1:31">
      <c r="C7" s="1" t="s">
        <v>2</v>
      </c>
      <c r="D7" s="2">
        <f t="shared" ref="D7:H7" si="0">SUM(D5:D6)</f>
        <v>8661226</v>
      </c>
      <c r="E7" s="2">
        <f t="shared" si="0"/>
        <v>10071651</v>
      </c>
      <c r="F7" s="2">
        <f t="shared" si="0"/>
        <v>10439914</v>
      </c>
      <c r="G7" s="2">
        <f t="shared" si="0"/>
        <v>9714287</v>
      </c>
      <c r="H7" s="2">
        <f t="shared" si="0"/>
        <v>10793785</v>
      </c>
      <c r="I7" s="2">
        <f t="shared" ref="I7:J7" si="1">SUM(I5:I6)</f>
        <v>10204000</v>
      </c>
      <c r="J7" s="2">
        <f t="shared" si="1"/>
        <v>9468093</v>
      </c>
      <c r="K7" s="2">
        <f t="shared" ref="K7:L7" si="2">SUM(K5:K6)</f>
        <v>9186472</v>
      </c>
      <c r="L7" s="2">
        <f t="shared" si="2"/>
        <v>10212655</v>
      </c>
      <c r="M7" s="2">
        <f t="shared" ref="M7:N7" si="3">SUM(M5:M6)</f>
        <v>10270045</v>
      </c>
      <c r="N7" s="2">
        <f t="shared" si="3"/>
        <v>8890888</v>
      </c>
      <c r="O7" s="2">
        <f t="shared" ref="O7" si="4">SUM(O5:O6)</f>
        <v>10462501</v>
      </c>
      <c r="P7" s="2">
        <f>SUM(P5:P6)</f>
        <v>8058243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2"/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888b3db-7650-4fb5-87c2-1adeb607d113"/>
    <ds:schemaRef ds:uri="http://purl.org/dc/elements/1.1/"/>
    <ds:schemaRef ds:uri="http://purl.org/dc/dcmitype/"/>
    <ds:schemaRef ds:uri="http://schemas.microsoft.com/office/infopath/2007/PartnerControls"/>
    <ds:schemaRef ds:uri="d1f8fc93-d40b-44ac-9772-57f29c0b5a0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9-Dec</vt:lpstr>
      <vt:lpstr>Daily flt 9-Dec</vt:lpstr>
      <vt:lpstr>Pax 1 month</vt:lpstr>
      <vt:lpstr>Pax 1 year</vt:lpstr>
      <vt:lpstr>'Daily flt 9-Dec'!Print_Area</vt:lpstr>
      <vt:lpstr>'Daily pax 9-Dec'!Print_Area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2023-12-11T15:29:09Z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