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yut.y\OneDrive - CAAT\Data and Information Service Group\1. Air Transport Statistics Data\01) Daily (+ India China)\ข้อมูลให้ ITD\ข้อมูลให้ ITD 20240219\"/>
    </mc:Choice>
  </mc:AlternateContent>
  <xr:revisionPtr revIDLastSave="9" documentId="11_07CD86435373043863907D49F0A37433D42FFCD9" xr6:coauthVersionLast="36" xr6:coauthVersionMax="36" xr10:uidLastSave="{E4F576FD-5E49-4F2D-B999-DE07CD520511}"/>
  <bookViews>
    <workbookView xWindow="0" yWindow="0" windowWidth="20490" windowHeight="7245" xr2:uid="{00000000-000D-0000-FFFF-FFFF00000000}"/>
  </bookViews>
  <sheets>
    <sheet name="Daily pax 19-Feb" sheetId="235" r:id="rId1"/>
    <sheet name="Daily flt 19-Feb" sheetId="236" r:id="rId2"/>
    <sheet name="Pax 1 month" sheetId="237" r:id="rId3"/>
    <sheet name="Pax 1 year" sheetId="238" r:id="rId4"/>
  </sheets>
  <definedNames>
    <definedName name="_xlnm.Print_Area" localSheetId="1">'Daily flt 19-Feb'!$B$54:$AK$85</definedName>
    <definedName name="_xlnm.Print_Area" localSheetId="0">'Daily pax 19-Feb'!$B$53:$AK$81</definedName>
    <definedName name="_xlnm.Print_Area" localSheetId="2">'Pax 1 month'!#REF!</definedName>
    <definedName name="_xlnm.Print_Area" localSheetId="3">'Pax 1 year'!$D$10:$J$47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3" i="235" l="1"/>
  <c r="AH23" i="235"/>
  <c r="B23" i="236"/>
  <c r="C23" i="236"/>
  <c r="M7" i="238"/>
  <c r="L7" i="238"/>
  <c r="K7" i="238"/>
  <c r="J7" i="238"/>
  <c r="I7" i="238"/>
  <c r="H7" i="238"/>
  <c r="G7" i="238"/>
  <c r="F7" i="238"/>
  <c r="E7" i="238"/>
  <c r="D7" i="238"/>
  <c r="AJ23" i="236"/>
  <c r="AI23" i="236"/>
  <c r="AH23" i="236"/>
  <c r="AG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K22" i="236"/>
  <c r="AK21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I23" i="235"/>
  <c r="H23" i="235"/>
  <c r="G23" i="235"/>
  <c r="F23" i="235"/>
  <c r="E23" i="235"/>
  <c r="D23" i="235"/>
  <c r="C23" i="235"/>
  <c r="B23" i="235"/>
  <c r="AK22" i="235"/>
  <c r="AK21" i="235"/>
  <c r="AK23" i="236"/>
  <c r="AK23" i="235"/>
</calcChain>
</file>

<file path=xl/sharedStrings.xml><?xml version="1.0" encoding="utf-8"?>
<sst xmlns="http://schemas.openxmlformats.org/spreadsheetml/2006/main" count="124" uniqueCount="41">
  <si>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</si>
  <si>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</si>
  <si>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</si>
  <si>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</si>
  <si>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</si>
  <si>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</si>
  <si>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</si>
  <si>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</si>
  <si>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</si>
  <si>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</si>
  <si>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</si>
  <si>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</si>
  <si>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</si>
  <si>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</si>
  <si>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</si>
  <si>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</si>
  <si>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</si>
  <si>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</si>
  <si>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</si>
  <si>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</si>
  <si>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</si>
  <si>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</si>
  <si>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</si>
  <si>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</si>
  <si>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</si>
  <si>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</si>
  <si>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</si>
  <si>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</si>
  <si>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</si>
  <si>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</si>
  <si>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</si>
  <si>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</si>
  <si>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</si>
  <si>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</si>
  <si>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</si>
  <si>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</si>
  <si>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</si>
  <si>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</si>
  <si>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</si>
  <si>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</si>
  <si>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ม.ค.67 เป็นเพียงข้อมูลเบื้องต้นซึ่งอาจมีการปรับปรุงเมื่อได้รับการตรวจสอบความถูกต้องจากท่าอากาศยาน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</si>
</sst>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  <font>
      <sz val="11"/>
      <color theme="1"/>
      <name val="Tahoma"/>
      <scheme val="minor"/>
    </font>
    <font>
      <sz val="18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2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188" fontId="5" fillId="10" borderId="1" xfId="1" applyNumberFormat="1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horizontal="left" vertical="center"/>
    </xf>
    <xf numFmtId="0" fontId="5" fillId="13" borderId="0" xfId="1" applyFont="1" applyFill="1" applyAlignment="1">
      <alignment horizontal="left" vertical="center"/>
    </xf>
    <xf numFmtId="189" fontId="5" fillId="3" borderId="1" xfId="1" applyNumberFormat="1" applyFont="1" applyFill="1" applyBorder="1" applyAlignment="1">
      <alignment horizontal="center" vertical="center"/>
    </xf>
    <xf numFmtId="0" fontId="10" fillId="14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NumberFormat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1" borderId="0" xfId="1" applyFont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190" fontId="1" fillId="0" borderId="0" xfId="3" applyNumberFormat="1" applyFont="1" applyAlignment="1">
      <alignment vertical="center"/>
    </xf>
    <xf numFmtId="190" fontId="1" fillId="0" borderId="0" xfId="3" applyNumberFormat="1" applyFont="1" applyFill="1" applyAlignment="1">
      <alignment vertical="center"/>
    </xf>
    <xf numFmtId="190" fontId="0" fillId="0" borderId="0" xfId="0" applyNumberFormat="1"/>
    <xf numFmtId="189" fontId="5" fillId="4" borderId="1" xfId="1" applyNumberFormat="1" applyFont="1" applyFill="1" applyBorder="1" applyAlignment="1">
      <alignment horizontal="center" vertical="center"/>
    </xf>
    <xf numFmtId="188" fontId="5" fillId="4" borderId="1" xfId="1" applyNumberFormat="1" applyFont="1" applyFill="1" applyBorder="1" applyAlignment="1">
      <alignment horizontal="center" vertical="center"/>
    </xf>
    <xf numFmtId="190" fontId="14" fillId="0" borderId="0" xfId="0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/>
              <a:t>Number of Total Passengers as of 19th Feb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 19-Feb'!$A$21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 19-Feb'!$B$1,'Daily pax 19-Feb'!$E$1,'Daily pax 19-Feb'!$G$1,'Daily pax 19-Feb'!$D$1,'Daily pax 19-Feb'!$F$1,'Daily pax 19-Feb'!$C$1,'Daily pax 19-Feb'!$H$1:$AJ$1)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 19-Feb'!$B$21,'Daily pax 19-Feb'!$E$21,'Daily pax 19-Feb'!$G$21,'Daily pax 19-Feb'!$D$21,'Daily pax 19-Feb'!$F$21,'Daily pax 19-Feb'!$C$21,'Daily pax 19-Feb'!$H$21:$AJ$21)</c:f>
              <c:numCache>
                <c:formatCode>_(* #,##0_);_(* \(#,##0\);_(* "-"??_);_(@_)</c:formatCode>
                <c:ptCount val="31"/>
                <c:pt idx="0">
                  <c:v>32834</c:v>
                </c:pt>
                <c:pt idx="1">
                  <c:v>53538</c:v>
                </c:pt>
                <c:pt idx="2">
                  <c:v>19590</c:v>
                </c:pt>
                <c:pt idx="3">
                  <c:v>20007</c:v>
                </c:pt>
                <c:pt idx="4">
                  <c:v>7806</c:v>
                </c:pt>
                <c:pt idx="5">
                  <c:v>5528</c:v>
                </c:pt>
                <c:pt idx="6">
                  <c:v>640</c:v>
                </c:pt>
                <c:pt idx="7">
                  <c:v>204</c:v>
                </c:pt>
                <c:pt idx="8">
                  <c:v>91</c:v>
                </c:pt>
                <c:pt idx="9">
                  <c:v>6472</c:v>
                </c:pt>
                <c:pt idx="10">
                  <c:v>4709</c:v>
                </c:pt>
                <c:pt idx="11">
                  <c:v>176</c:v>
                </c:pt>
                <c:pt idx="12">
                  <c:v>1686</c:v>
                </c:pt>
                <c:pt idx="13">
                  <c:v>1047</c:v>
                </c:pt>
                <c:pt idx="14">
                  <c:v>3064</c:v>
                </c:pt>
                <c:pt idx="15">
                  <c:v>662</c:v>
                </c:pt>
                <c:pt idx="16">
                  <c:v>1327</c:v>
                </c:pt>
                <c:pt idx="17">
                  <c:v>723</c:v>
                </c:pt>
                <c:pt idx="18">
                  <c:v>1489</c:v>
                </c:pt>
                <c:pt idx="19">
                  <c:v>991</c:v>
                </c:pt>
                <c:pt idx="20">
                  <c:v>340</c:v>
                </c:pt>
                <c:pt idx="21">
                  <c:v>418</c:v>
                </c:pt>
                <c:pt idx="22">
                  <c:v>1015</c:v>
                </c:pt>
                <c:pt idx="23">
                  <c:v>3865</c:v>
                </c:pt>
                <c:pt idx="24">
                  <c:v>350</c:v>
                </c:pt>
                <c:pt idx="25">
                  <c:v>5999</c:v>
                </c:pt>
                <c:pt idx="26">
                  <c:v>3574</c:v>
                </c:pt>
                <c:pt idx="27">
                  <c:v>264</c:v>
                </c:pt>
                <c:pt idx="28">
                  <c:v>205</c:v>
                </c:pt>
                <c:pt idx="29">
                  <c:v>8532</c:v>
                </c:pt>
                <c:pt idx="3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 19-Feb'!$A$22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 19-Feb'!$B$1,'Daily pax 19-Feb'!$E$1,'Daily pax 19-Feb'!$G$1,'Daily pax 19-Feb'!$D$1,'Daily pax 19-Feb'!$F$1,'Daily pax 19-Feb'!$C$1,'Daily pax 19-Feb'!$H$1:$AJ$1)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 19-Feb'!$B$22,'Daily pax 19-Feb'!$E$22,'Daily pax 19-Feb'!$G$22,'Daily pax 19-Feb'!$D$22,'Daily pax 19-Feb'!$F$22,'Daily pax 19-Feb'!$C$22,'Daily pax 19-Feb'!$H$22:$AJ$22)</c:f>
              <c:numCache>
                <c:formatCode>_(* #,##0_);_(* \(#,##0\);_(* "-"??_);_(@_)</c:formatCode>
                <c:ptCount val="31"/>
                <c:pt idx="0">
                  <c:v>146890</c:v>
                </c:pt>
                <c:pt idx="1">
                  <c:v>32889</c:v>
                </c:pt>
                <c:pt idx="2">
                  <c:v>29286</c:v>
                </c:pt>
                <c:pt idx="3">
                  <c:v>7920</c:v>
                </c:pt>
                <c:pt idx="4">
                  <c:v>718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843</c:v>
                </c:pt>
                <c:pt idx="30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/>
              <a:t>Number of Total Flights as of 19th Feb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flt 19-Feb'!$A$21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flt 19-Feb'!$B$1,'Daily flt 19-Feb'!$E$1,'Daily flt 19-Feb'!$G$1,'Daily flt 19-Feb'!$D$1,'Daily flt 19-Feb'!$F$1,'Daily flt 19-Feb'!$C$1,'Daily flt 19-Feb'!$H$1:$AJ$1)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flt 19-Feb'!$B$21,'Daily flt 19-Feb'!$E$21,'Daily flt 19-Feb'!$G$21,'Daily flt 19-Feb'!$D$21,'Daily flt 19-Feb'!$F$21,'Daily flt 19-Feb'!$C$21,'Daily flt 19-Feb'!$H$21:$AJ$21)</c:f>
              <c:numCache>
                <c:formatCode>_(* #,##0_);_(* \(#,##0\);_(* "-"??_);_(@_)</c:formatCode>
                <c:ptCount val="31"/>
                <c:pt idx="0">
                  <c:v>215</c:v>
                </c:pt>
                <c:pt idx="1">
                  <c:v>321</c:v>
                </c:pt>
                <c:pt idx="2">
                  <c:v>122</c:v>
                </c:pt>
                <c:pt idx="3">
                  <c:v>118</c:v>
                </c:pt>
                <c:pt idx="4">
                  <c:v>47</c:v>
                </c:pt>
                <c:pt idx="5">
                  <c:v>32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38</c:v>
                </c:pt>
                <c:pt idx="10">
                  <c:v>30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12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83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flt 19-Feb'!$A$22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flt 19-Feb'!$B$1,'Daily flt 19-Feb'!$E$1,'Daily flt 19-Feb'!$G$1,'Daily flt 19-Feb'!$D$1,'Daily flt 19-Feb'!$F$1,'Daily flt 19-Feb'!$C$1,'Daily flt 19-Feb'!$H$1:$AJ$1)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flt 19-Feb'!$B$22,'Daily flt 19-Feb'!$E$22,'Daily flt 19-Feb'!$G$22,'Daily flt 19-Feb'!$D$22,'Daily flt 19-Feb'!$F$22,'Daily flt 19-Feb'!$C$22,'Daily flt 19-Feb'!$H$22:$AJ$22)</c:f>
              <c:numCache>
                <c:formatCode>_(* #,##0_);_(* \(#,##0\);_(* "-"??_);_(@_)</c:formatCode>
                <c:ptCount val="31"/>
                <c:pt idx="0">
                  <c:v>708</c:v>
                </c:pt>
                <c:pt idx="1">
                  <c:v>212</c:v>
                </c:pt>
                <c:pt idx="2">
                  <c:v>145</c:v>
                </c:pt>
                <c:pt idx="3">
                  <c:v>49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 b="1"/>
              <a:t>Total Passengers as of 19th Feb 2024</a:t>
            </a:r>
          </a:p>
        </c:rich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'Pax 1 month'!$C$7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45312</c:v>
                </c:pt>
                <c:pt idx="1">
                  <c:v>45313</c:v>
                </c:pt>
                <c:pt idx="2">
                  <c:v>45314</c:v>
                </c:pt>
                <c:pt idx="3">
                  <c:v>45315</c:v>
                </c:pt>
                <c:pt idx="4">
                  <c:v>45316</c:v>
                </c:pt>
                <c:pt idx="5">
                  <c:v>45317</c:v>
                </c:pt>
                <c:pt idx="6">
                  <c:v>45318</c:v>
                </c:pt>
                <c:pt idx="7">
                  <c:v>45319</c:v>
                </c:pt>
                <c:pt idx="8">
                  <c:v>45320</c:v>
                </c:pt>
                <c:pt idx="9">
                  <c:v>45321</c:v>
                </c:pt>
                <c:pt idx="10">
                  <c:v>45322</c:v>
                </c:pt>
                <c:pt idx="11">
                  <c:v>45323</c:v>
                </c:pt>
                <c:pt idx="12">
                  <c:v>45324</c:v>
                </c:pt>
                <c:pt idx="13">
                  <c:v>45325</c:v>
                </c:pt>
                <c:pt idx="14">
                  <c:v>45326</c:v>
                </c:pt>
                <c:pt idx="15">
                  <c:v>45327</c:v>
                </c:pt>
                <c:pt idx="16">
                  <c:v>45328</c:v>
                </c:pt>
                <c:pt idx="17">
                  <c:v>45329</c:v>
                </c:pt>
                <c:pt idx="18">
                  <c:v>45330</c:v>
                </c:pt>
                <c:pt idx="19">
                  <c:v>45331</c:v>
                </c:pt>
                <c:pt idx="20">
                  <c:v>45332</c:v>
                </c:pt>
                <c:pt idx="21">
                  <c:v>45333</c:v>
                </c:pt>
                <c:pt idx="22">
                  <c:v>45334</c:v>
                </c:pt>
                <c:pt idx="23">
                  <c:v>45335</c:v>
                </c:pt>
                <c:pt idx="24">
                  <c:v>45336</c:v>
                </c:pt>
                <c:pt idx="25">
                  <c:v>45337</c:v>
                </c:pt>
                <c:pt idx="26">
                  <c:v>45338</c:v>
                </c:pt>
                <c:pt idx="27">
                  <c:v>45339</c:v>
                </c:pt>
                <c:pt idx="28">
                  <c:v>45340</c:v>
                </c:pt>
                <c:pt idx="29">
                  <c:v>45341</c:v>
                </c:pt>
              </c:numCache>
            </c:numRef>
          </c:cat>
          <c:val>
            <c:numRef>
              <c:f>'Pax 1 month'!$D$7:$AG$7</c:f>
              <c:numCache>
                <c:formatCode>_-* #,##0_-;\-* #,##0_-;_-* "-"??_-;_-@_-</c:formatCode>
                <c:ptCount val="30"/>
                <c:pt idx="0">
                  <c:v>407651</c:v>
                </c:pt>
                <c:pt idx="1">
                  <c:v>381884</c:v>
                </c:pt>
                <c:pt idx="2">
                  <c:v>374123</c:v>
                </c:pt>
                <c:pt idx="3">
                  <c:v>379848</c:v>
                </c:pt>
                <c:pt idx="4">
                  <c:v>389303</c:v>
                </c:pt>
                <c:pt idx="5">
                  <c:v>408257</c:v>
                </c:pt>
                <c:pt idx="6">
                  <c:v>399755</c:v>
                </c:pt>
                <c:pt idx="7">
                  <c:v>413793</c:v>
                </c:pt>
                <c:pt idx="8">
                  <c:v>398132</c:v>
                </c:pt>
                <c:pt idx="9">
                  <c:v>377518</c:v>
                </c:pt>
                <c:pt idx="10">
                  <c:v>387241</c:v>
                </c:pt>
                <c:pt idx="11">
                  <c:v>390637</c:v>
                </c:pt>
                <c:pt idx="12">
                  <c:v>409759</c:v>
                </c:pt>
                <c:pt idx="13">
                  <c:v>409370</c:v>
                </c:pt>
                <c:pt idx="14">
                  <c:v>419302</c:v>
                </c:pt>
                <c:pt idx="15">
                  <c:v>401997</c:v>
                </c:pt>
                <c:pt idx="16">
                  <c:v>393879</c:v>
                </c:pt>
                <c:pt idx="17">
                  <c:v>395823</c:v>
                </c:pt>
                <c:pt idx="18">
                  <c:v>405851</c:v>
                </c:pt>
                <c:pt idx="19">
                  <c:v>399899</c:v>
                </c:pt>
                <c:pt idx="20">
                  <c:v>391672</c:v>
                </c:pt>
                <c:pt idx="21">
                  <c:v>412289</c:v>
                </c:pt>
                <c:pt idx="22">
                  <c:v>408257</c:v>
                </c:pt>
                <c:pt idx="23">
                  <c:v>406713</c:v>
                </c:pt>
                <c:pt idx="24">
                  <c:v>401821</c:v>
                </c:pt>
                <c:pt idx="25">
                  <c:v>412669</c:v>
                </c:pt>
                <c:pt idx="26">
                  <c:v>419197</c:v>
                </c:pt>
                <c:pt idx="27">
                  <c:v>418388</c:v>
                </c:pt>
                <c:pt idx="28">
                  <c:v>421456</c:v>
                </c:pt>
                <c:pt idx="29">
                  <c:v>407997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'Pax 1 month'!$C$5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45312</c:v>
                </c:pt>
                <c:pt idx="1">
                  <c:v>45313</c:v>
                </c:pt>
                <c:pt idx="2">
                  <c:v>45314</c:v>
                </c:pt>
                <c:pt idx="3">
                  <c:v>45315</c:v>
                </c:pt>
                <c:pt idx="4">
                  <c:v>45316</c:v>
                </c:pt>
                <c:pt idx="5">
                  <c:v>45317</c:v>
                </c:pt>
                <c:pt idx="6">
                  <c:v>45318</c:v>
                </c:pt>
                <c:pt idx="7">
                  <c:v>45319</c:v>
                </c:pt>
                <c:pt idx="8">
                  <c:v>45320</c:v>
                </c:pt>
                <c:pt idx="9">
                  <c:v>45321</c:v>
                </c:pt>
                <c:pt idx="10">
                  <c:v>45322</c:v>
                </c:pt>
                <c:pt idx="11">
                  <c:v>45323</c:v>
                </c:pt>
                <c:pt idx="12">
                  <c:v>45324</c:v>
                </c:pt>
                <c:pt idx="13">
                  <c:v>45325</c:v>
                </c:pt>
                <c:pt idx="14">
                  <c:v>45326</c:v>
                </c:pt>
                <c:pt idx="15">
                  <c:v>45327</c:v>
                </c:pt>
                <c:pt idx="16">
                  <c:v>45328</c:v>
                </c:pt>
                <c:pt idx="17">
                  <c:v>45329</c:v>
                </c:pt>
                <c:pt idx="18">
                  <c:v>45330</c:v>
                </c:pt>
                <c:pt idx="19">
                  <c:v>45331</c:v>
                </c:pt>
                <c:pt idx="20">
                  <c:v>45332</c:v>
                </c:pt>
                <c:pt idx="21">
                  <c:v>45333</c:v>
                </c:pt>
                <c:pt idx="22">
                  <c:v>45334</c:v>
                </c:pt>
                <c:pt idx="23">
                  <c:v>45335</c:v>
                </c:pt>
                <c:pt idx="24">
                  <c:v>45336</c:v>
                </c:pt>
                <c:pt idx="25">
                  <c:v>45337</c:v>
                </c:pt>
                <c:pt idx="26">
                  <c:v>45338</c:v>
                </c:pt>
                <c:pt idx="27">
                  <c:v>45339</c:v>
                </c:pt>
                <c:pt idx="28">
                  <c:v>45340</c:v>
                </c:pt>
                <c:pt idx="29">
                  <c:v>45341</c:v>
                </c:pt>
              </c:numCache>
            </c:numRef>
          </c:cat>
          <c:val>
            <c:numRef>
              <c:f>'Pax 1 month'!$D$5:$AG$5</c:f>
              <c:numCache>
                <c:formatCode>_-* #,##0_-;\-* #,##0_-;_-* "-"??_-;_-@_-</c:formatCode>
                <c:ptCount val="30"/>
                <c:pt idx="0">
                  <c:v>191782</c:v>
                </c:pt>
                <c:pt idx="1">
                  <c:v>181344</c:v>
                </c:pt>
                <c:pt idx="2">
                  <c:v>175497</c:v>
                </c:pt>
                <c:pt idx="3">
                  <c:v>178858</c:v>
                </c:pt>
                <c:pt idx="4">
                  <c:v>182206</c:v>
                </c:pt>
                <c:pt idx="5">
                  <c:v>193684</c:v>
                </c:pt>
                <c:pt idx="6">
                  <c:v>184410</c:v>
                </c:pt>
                <c:pt idx="7">
                  <c:v>192390</c:v>
                </c:pt>
                <c:pt idx="8">
                  <c:v>184962</c:v>
                </c:pt>
                <c:pt idx="9">
                  <c:v>173556</c:v>
                </c:pt>
                <c:pt idx="10">
                  <c:v>173463</c:v>
                </c:pt>
                <c:pt idx="11">
                  <c:v>175454</c:v>
                </c:pt>
                <c:pt idx="12">
                  <c:v>187900</c:v>
                </c:pt>
                <c:pt idx="13">
                  <c:v>180041</c:v>
                </c:pt>
                <c:pt idx="14">
                  <c:v>188607</c:v>
                </c:pt>
                <c:pt idx="15">
                  <c:v>178896</c:v>
                </c:pt>
                <c:pt idx="16">
                  <c:v>176529</c:v>
                </c:pt>
                <c:pt idx="17">
                  <c:v>174687</c:v>
                </c:pt>
                <c:pt idx="18">
                  <c:v>183238</c:v>
                </c:pt>
                <c:pt idx="19">
                  <c:v>179814</c:v>
                </c:pt>
                <c:pt idx="20">
                  <c:v>171183</c:v>
                </c:pt>
                <c:pt idx="21">
                  <c:v>182904</c:v>
                </c:pt>
                <c:pt idx="22">
                  <c:v>181600</c:v>
                </c:pt>
                <c:pt idx="23">
                  <c:v>182148</c:v>
                </c:pt>
                <c:pt idx="24">
                  <c:v>172432</c:v>
                </c:pt>
                <c:pt idx="25">
                  <c:v>184181</c:v>
                </c:pt>
                <c:pt idx="26">
                  <c:v>190055</c:v>
                </c:pt>
                <c:pt idx="27">
                  <c:v>184987</c:v>
                </c:pt>
                <c:pt idx="28">
                  <c:v>188376</c:v>
                </c:pt>
                <c:pt idx="29">
                  <c:v>187411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'Pax 1 month'!$C$6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45312</c:v>
                </c:pt>
                <c:pt idx="1">
                  <c:v>45313</c:v>
                </c:pt>
                <c:pt idx="2">
                  <c:v>45314</c:v>
                </c:pt>
                <c:pt idx="3">
                  <c:v>45315</c:v>
                </c:pt>
                <c:pt idx="4">
                  <c:v>45316</c:v>
                </c:pt>
                <c:pt idx="5">
                  <c:v>45317</c:v>
                </c:pt>
                <c:pt idx="6">
                  <c:v>45318</c:v>
                </c:pt>
                <c:pt idx="7">
                  <c:v>45319</c:v>
                </c:pt>
                <c:pt idx="8">
                  <c:v>45320</c:v>
                </c:pt>
                <c:pt idx="9">
                  <c:v>45321</c:v>
                </c:pt>
                <c:pt idx="10">
                  <c:v>45322</c:v>
                </c:pt>
                <c:pt idx="11">
                  <c:v>45323</c:v>
                </c:pt>
                <c:pt idx="12">
                  <c:v>45324</c:v>
                </c:pt>
                <c:pt idx="13">
                  <c:v>45325</c:v>
                </c:pt>
                <c:pt idx="14">
                  <c:v>45326</c:v>
                </c:pt>
                <c:pt idx="15">
                  <c:v>45327</c:v>
                </c:pt>
                <c:pt idx="16">
                  <c:v>45328</c:v>
                </c:pt>
                <c:pt idx="17">
                  <c:v>45329</c:v>
                </c:pt>
                <c:pt idx="18">
                  <c:v>45330</c:v>
                </c:pt>
                <c:pt idx="19">
                  <c:v>45331</c:v>
                </c:pt>
                <c:pt idx="20">
                  <c:v>45332</c:v>
                </c:pt>
                <c:pt idx="21">
                  <c:v>45333</c:v>
                </c:pt>
                <c:pt idx="22">
                  <c:v>45334</c:v>
                </c:pt>
                <c:pt idx="23">
                  <c:v>45335</c:v>
                </c:pt>
                <c:pt idx="24">
                  <c:v>45336</c:v>
                </c:pt>
                <c:pt idx="25">
                  <c:v>45337</c:v>
                </c:pt>
                <c:pt idx="26">
                  <c:v>45338</c:v>
                </c:pt>
                <c:pt idx="27">
                  <c:v>45339</c:v>
                </c:pt>
                <c:pt idx="28">
                  <c:v>45340</c:v>
                </c:pt>
                <c:pt idx="29">
                  <c:v>45341</c:v>
                </c:pt>
              </c:numCache>
            </c:numRef>
          </c:cat>
          <c:val>
            <c:numRef>
              <c:f>'Pax 1 month'!$D$6:$AG$6</c:f>
              <c:numCache>
                <c:formatCode>_-* #,##0_-;\-* #,##0_-;_-* "-"??_-;_-@_-</c:formatCode>
                <c:ptCount val="30"/>
                <c:pt idx="0">
                  <c:v>215869</c:v>
                </c:pt>
                <c:pt idx="1">
                  <c:v>200540</c:v>
                </c:pt>
                <c:pt idx="2">
                  <c:v>198626</c:v>
                </c:pt>
                <c:pt idx="3">
                  <c:v>200990</c:v>
                </c:pt>
                <c:pt idx="4">
                  <c:v>207097</c:v>
                </c:pt>
                <c:pt idx="5">
                  <c:v>214573</c:v>
                </c:pt>
                <c:pt idx="6">
                  <c:v>215345</c:v>
                </c:pt>
                <c:pt idx="7">
                  <c:v>221403</c:v>
                </c:pt>
                <c:pt idx="8">
                  <c:v>213170</c:v>
                </c:pt>
                <c:pt idx="9">
                  <c:v>203962</c:v>
                </c:pt>
                <c:pt idx="10">
                  <c:v>213778</c:v>
                </c:pt>
                <c:pt idx="11">
                  <c:v>215183</c:v>
                </c:pt>
                <c:pt idx="12">
                  <c:v>221859</c:v>
                </c:pt>
                <c:pt idx="13">
                  <c:v>229329</c:v>
                </c:pt>
                <c:pt idx="14">
                  <c:v>230695</c:v>
                </c:pt>
                <c:pt idx="15">
                  <c:v>223101</c:v>
                </c:pt>
                <c:pt idx="16">
                  <c:v>217350</c:v>
                </c:pt>
                <c:pt idx="17">
                  <c:v>221136</c:v>
                </c:pt>
                <c:pt idx="18">
                  <c:v>222613</c:v>
                </c:pt>
                <c:pt idx="19">
                  <c:v>220085</c:v>
                </c:pt>
                <c:pt idx="20">
                  <c:v>220489</c:v>
                </c:pt>
                <c:pt idx="21">
                  <c:v>229385</c:v>
                </c:pt>
                <c:pt idx="22">
                  <c:v>226657</c:v>
                </c:pt>
                <c:pt idx="23">
                  <c:v>224565</c:v>
                </c:pt>
                <c:pt idx="24">
                  <c:v>229389</c:v>
                </c:pt>
                <c:pt idx="25">
                  <c:v>228488</c:v>
                </c:pt>
                <c:pt idx="26">
                  <c:v>229142</c:v>
                </c:pt>
                <c:pt idx="27">
                  <c:v>233401</c:v>
                </c:pt>
                <c:pt idx="28">
                  <c:v>233080</c:v>
                </c:pt>
                <c:pt idx="29">
                  <c:v>220586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 b="1"/>
              <a:t>Total Passengers since February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'Pax 1 year'!$C$7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2-449B-9DEF-F8556AC908E4}"/>
                </c:ext>
              </c:extLst>
            </c:dLbl>
            <c:dLbl>
              <c:idx val="5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2-449B-9DEF-F8556AC908E4}"/>
                </c:ext>
              </c:extLst>
            </c:dLbl>
            <c:dLbl>
              <c:idx val="8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2-449B-9DEF-F8556AC908E4}"/>
                </c:ext>
              </c:extLst>
            </c:dLbl>
            <c:dLbl>
              <c:idx val="10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92-449B-9DEF-F8556AC908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year'!$D$7:$O$7</c:f>
              <c:numCache>
                <c:formatCode>_-* #,##0_-;\-* #,##0_-;_-* "-"??_-;_-@_-</c:formatCode>
                <c:ptCount val="12"/>
                <c:pt idx="0">
                  <c:v>9714287</c:v>
                </c:pt>
                <c:pt idx="1">
                  <c:v>10793785</c:v>
                </c:pt>
                <c:pt idx="2">
                  <c:v>10204000</c:v>
                </c:pt>
                <c:pt idx="3">
                  <c:v>9468093</c:v>
                </c:pt>
                <c:pt idx="4">
                  <c:v>9186472</c:v>
                </c:pt>
                <c:pt idx="5">
                  <c:v>10212655</c:v>
                </c:pt>
                <c:pt idx="6">
                  <c:v>10270045</c:v>
                </c:pt>
                <c:pt idx="7">
                  <c:v>8890888</c:v>
                </c:pt>
                <c:pt idx="8">
                  <c:v>10462501</c:v>
                </c:pt>
                <c:pt idx="9">
                  <c:v>10693674</c:v>
                </c:pt>
                <c:pt idx="10">
                  <c:v>11896110</c:v>
                </c:pt>
                <c:pt idx="11">
                  <c:v>12358244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'Pax 1 year'!$C$5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year'!$D$5:$O$5</c:f>
              <c:numCache>
                <c:formatCode>_-* #,##0_-;\-* #,##0_-;_-* "-"??_-;_-@_-</c:formatCode>
                <c:ptCount val="12"/>
                <c:pt idx="0">
                  <c:v>5160248</c:v>
                </c:pt>
                <c:pt idx="1">
                  <c:v>5674101</c:v>
                </c:pt>
                <c:pt idx="2">
                  <c:v>5284127</c:v>
                </c:pt>
                <c:pt idx="3">
                  <c:v>4875541</c:v>
                </c:pt>
                <c:pt idx="4">
                  <c:v>4564161</c:v>
                </c:pt>
                <c:pt idx="5">
                  <c:v>4906598</c:v>
                </c:pt>
                <c:pt idx="6">
                  <c:v>4973595</c:v>
                </c:pt>
                <c:pt idx="7">
                  <c:v>4323268</c:v>
                </c:pt>
                <c:pt idx="8">
                  <c:v>5112748</c:v>
                </c:pt>
                <c:pt idx="9">
                  <c:v>5206039</c:v>
                </c:pt>
                <c:pt idx="10">
                  <c:v>5492273</c:v>
                </c:pt>
                <c:pt idx="11">
                  <c:v>5726778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'Pax 1 year'!$C$6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year'!$D$6:$O$6</c:f>
              <c:numCache>
                <c:formatCode>_-* #,##0_-;\-* #,##0_-;_-* "-"??_-;_-@_-</c:formatCode>
                <c:ptCount val="12"/>
                <c:pt idx="0">
                  <c:v>4554039</c:v>
                </c:pt>
                <c:pt idx="1">
                  <c:v>5119684</c:v>
                </c:pt>
                <c:pt idx="2">
                  <c:v>4919873</c:v>
                </c:pt>
                <c:pt idx="3">
                  <c:v>4592552</c:v>
                </c:pt>
                <c:pt idx="4">
                  <c:v>4622311</c:v>
                </c:pt>
                <c:pt idx="5">
                  <c:v>5306057</c:v>
                </c:pt>
                <c:pt idx="6">
                  <c:v>5296450</c:v>
                </c:pt>
                <c:pt idx="7">
                  <c:v>4567620</c:v>
                </c:pt>
                <c:pt idx="8">
                  <c:v>5349753</c:v>
                </c:pt>
                <c:pt idx="9">
                  <c:v>5487635</c:v>
                </c:pt>
                <c:pt idx="10">
                  <c:v>6403837</c:v>
                </c:pt>
                <c:pt idx="11">
                  <c:v>6631466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870856</xdr:colOff>
      <xdr:row>8</xdr:row>
      <xdr:rowOff>61117</xdr:rowOff>
    </xdr:from>
    <xdr:to>
      <xdr:col>32</xdr:col>
      <xdr:colOff>489857</xdr:colOff>
      <xdr:row>40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4</xdr:col>
      <xdr:colOff>0</xdr:colOff>
      <xdr:row>18</xdr:row>
      <xdr:rowOff>25977</xdr:rowOff>
    </xdr:from>
    <xdr:ext cx="385618" cy="2939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5000625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E68" sqref="E68"/>
    </sheetView>
  </sheetViews>
  <sheetFormatPr defaultColWidth="9" defaultRowHeight="14.25" x14ac:dyDescent="0.2"/>
  <cols>
    <col min="1" max="1" width="12.75" style="18" customWidth="1"/>
    <col min="2" max="2" width="12.875" style="18" bestFit="1" customWidth="1"/>
    <col min="3" max="3" width="10.75" style="18" bestFit="1" customWidth="1"/>
    <col min="4" max="5" width="12.125" style="18" bestFit="1" customWidth="1"/>
    <col min="6" max="6" width="11" style="18" customWidth="1"/>
    <col min="7" max="7" width="12.125" style="18" bestFit="1" customWidth="1"/>
    <col min="8" max="8" width="8.125" style="18" bestFit="1" customWidth="1"/>
    <col min="9" max="9" width="8.25" style="18" hidden="1" customWidth="1"/>
    <col min="10" max="10" width="8.125" style="18" bestFit="1" customWidth="1"/>
    <col min="11" max="11" width="8.25" style="18" bestFit="1" customWidth="1"/>
    <col min="12" max="13" width="10.75" style="18" bestFit="1" customWidth="1"/>
    <col min="14" max="14" width="8.625" style="18" bestFit="1" customWidth="1"/>
    <col min="15" max="15" width="10.25" style="18" bestFit="1" customWidth="1"/>
    <col min="16" max="16" width="10" style="18" bestFit="1" customWidth="1"/>
    <col min="17" max="17" width="8.25" style="18" hidden="1" customWidth="1"/>
    <col min="18" max="18" width="10.75" style="18" bestFit="1" customWidth="1"/>
    <col min="19" max="19" width="8.125" style="18" bestFit="1" customWidth="1"/>
    <col min="20" max="20" width="10.25" style="18" bestFit="1" customWidth="1"/>
    <col min="21" max="21" width="8.625" style="18" bestFit="1" customWidth="1"/>
    <col min="22" max="22" width="8.25" style="18" hidden="1" customWidth="1"/>
    <col min="23" max="23" width="10.25" style="18" bestFit="1" customWidth="1"/>
    <col min="24" max="24" width="10" style="18" bestFit="1" customWidth="1"/>
    <col min="25" max="26" width="8.625" style="18" bestFit="1" customWidth="1"/>
    <col min="27" max="27" width="10" style="18" bestFit="1" customWidth="1"/>
    <col min="28" max="28" width="10.75" style="18" bestFit="1" customWidth="1"/>
    <col min="29" max="29" width="8.25" style="18" bestFit="1" customWidth="1"/>
    <col min="30" max="31" width="10.75" style="18" bestFit="1" customWidth="1"/>
    <col min="32" max="32" width="8.25" style="18" hidden="1" customWidth="1"/>
    <col min="33" max="34" width="8.625" style="18" bestFit="1" customWidth="1"/>
    <col min="35" max="35" width="11.375" style="18" bestFit="1" customWidth="1"/>
    <col min="36" max="36" width="8.625" style="18" bestFit="1" customWidth="1"/>
    <col min="37" max="37" width="16.25" style="18" customWidth="1"/>
    <col min="38" max="16384" width="9" style="18"/>
  </cols>
  <sheetData>
    <row r="1" spans="1:37" x14ac:dyDescent="0.2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 x14ac:dyDescent="0.2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 x14ac:dyDescent="0.2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 x14ac:dyDescent="0.2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 x14ac:dyDescent="0.2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 x14ac:dyDescent="0.2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 x14ac:dyDescent="0.2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 x14ac:dyDescent="0.2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 x14ac:dyDescent="0.2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 x14ac:dyDescent="0.2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 x14ac:dyDescent="0.2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 x14ac:dyDescent="0.2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 x14ac:dyDescent="0.2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 x14ac:dyDescent="0.2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 x14ac:dyDescent="0.2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 x14ac:dyDescent="0.2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 x14ac:dyDescent="0.2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 x14ac:dyDescent="0.2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 x14ac:dyDescent="0.2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 x14ac:dyDescent="0.2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">
      <c r="A21" s="29" t="s">
        <v>0</v>
      </c>
      <c r="B21" s="34">
        <v>32834</v>
      </c>
      <c r="C21" s="34">
        <v>5528</v>
      </c>
      <c r="D21" s="34">
        <v>20007</v>
      </c>
      <c r="E21" s="34">
        <v>53538</v>
      </c>
      <c r="F21" s="34">
        <v>7806</v>
      </c>
      <c r="G21" s="34">
        <v>19590</v>
      </c>
      <c r="H21" s="37">
        <v>640</v>
      </c>
      <c r="I21" s="37">
        <v>0</v>
      </c>
      <c r="J21" s="37">
        <v>204</v>
      </c>
      <c r="K21" s="37">
        <v>91</v>
      </c>
      <c r="L21" s="37">
        <v>6472</v>
      </c>
      <c r="M21" s="37">
        <v>4709</v>
      </c>
      <c r="N21" s="37">
        <v>176</v>
      </c>
      <c r="O21" s="37">
        <v>1686</v>
      </c>
      <c r="P21" s="37">
        <v>1047</v>
      </c>
      <c r="Q21" s="37">
        <v>0</v>
      </c>
      <c r="R21" s="37">
        <v>3064</v>
      </c>
      <c r="S21" s="37">
        <v>662</v>
      </c>
      <c r="T21" s="37">
        <v>1327</v>
      </c>
      <c r="U21" s="37">
        <v>723</v>
      </c>
      <c r="V21" s="37">
        <v>0</v>
      </c>
      <c r="W21" s="37">
        <v>1489</v>
      </c>
      <c r="X21" s="37">
        <v>991</v>
      </c>
      <c r="Y21" s="37">
        <v>340</v>
      </c>
      <c r="Z21" s="37">
        <v>418</v>
      </c>
      <c r="AA21" s="37">
        <v>1015</v>
      </c>
      <c r="AB21" s="37">
        <v>3865</v>
      </c>
      <c r="AC21" s="37">
        <v>350</v>
      </c>
      <c r="AD21" s="37">
        <v>5999</v>
      </c>
      <c r="AE21" s="37">
        <v>3574</v>
      </c>
      <c r="AF21" s="37">
        <v>0</v>
      </c>
      <c r="AG21" s="34">
        <v>264</v>
      </c>
      <c r="AH21" s="34">
        <v>205</v>
      </c>
      <c r="AI21" s="34">
        <v>8532</v>
      </c>
      <c r="AJ21" s="34">
        <v>265</v>
      </c>
      <c r="AK21" s="17">
        <f>SUM(B21:AJ21)</f>
        <v>187411</v>
      </c>
    </row>
    <row r="22" spans="1:37" x14ac:dyDescent="0.2">
      <c r="A22" s="30" t="s">
        <v>1</v>
      </c>
      <c r="B22" s="34">
        <v>146890</v>
      </c>
      <c r="C22" s="34">
        <v>0</v>
      </c>
      <c r="D22" s="34">
        <v>7920</v>
      </c>
      <c r="E22" s="34">
        <v>32889</v>
      </c>
      <c r="F22" s="34">
        <v>718</v>
      </c>
      <c r="G22" s="34">
        <v>29286</v>
      </c>
      <c r="H22" s="37">
        <v>0</v>
      </c>
      <c r="I22" s="37">
        <v>0</v>
      </c>
      <c r="J22" s="37">
        <v>0</v>
      </c>
      <c r="K22" s="37">
        <v>0</v>
      </c>
      <c r="L22" s="37">
        <v>1833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4">
        <v>0</v>
      </c>
      <c r="AH22" s="34">
        <v>0</v>
      </c>
      <c r="AI22" s="34">
        <v>843</v>
      </c>
      <c r="AJ22" s="34">
        <v>207</v>
      </c>
      <c r="AK22" s="17">
        <f>SUM(B22:AJ22)</f>
        <v>220586</v>
      </c>
    </row>
    <row r="23" spans="1:37" x14ac:dyDescent="0.2">
      <c r="A23" s="18" t="s">
        <v>38</v>
      </c>
      <c r="B23" s="17">
        <f t="shared" ref="B23:G23" si="0">SUM(B21:B22)</f>
        <v>179724</v>
      </c>
      <c r="C23" s="17">
        <f t="shared" si="0"/>
        <v>5528</v>
      </c>
      <c r="D23" s="17">
        <f t="shared" si="0"/>
        <v>27927</v>
      </c>
      <c r="E23" s="17">
        <f t="shared" si="0"/>
        <v>86427</v>
      </c>
      <c r="F23" s="17">
        <f t="shared" si="0"/>
        <v>8524</v>
      </c>
      <c r="G23" s="17">
        <f t="shared" si="0"/>
        <v>48876</v>
      </c>
      <c r="H23" s="17">
        <f t="shared" ref="H23:AF23" si="1">SUM(H21:H22)</f>
        <v>640</v>
      </c>
      <c r="I23" s="17">
        <f t="shared" si="1"/>
        <v>0</v>
      </c>
      <c r="J23" s="17">
        <f t="shared" si="1"/>
        <v>204</v>
      </c>
      <c r="K23" s="17">
        <f t="shared" si="1"/>
        <v>91</v>
      </c>
      <c r="L23" s="17">
        <f t="shared" si="1"/>
        <v>8305</v>
      </c>
      <c r="M23" s="17">
        <f t="shared" si="1"/>
        <v>4709</v>
      </c>
      <c r="N23" s="17">
        <f t="shared" si="1"/>
        <v>176</v>
      </c>
      <c r="O23" s="17">
        <f t="shared" si="1"/>
        <v>1686</v>
      </c>
      <c r="P23" s="17">
        <f t="shared" si="1"/>
        <v>1047</v>
      </c>
      <c r="Q23" s="17">
        <f t="shared" si="1"/>
        <v>0</v>
      </c>
      <c r="R23" s="17">
        <f t="shared" si="1"/>
        <v>3064</v>
      </c>
      <c r="S23" s="17">
        <f t="shared" si="1"/>
        <v>662</v>
      </c>
      <c r="T23" s="17">
        <f t="shared" si="1"/>
        <v>1327</v>
      </c>
      <c r="U23" s="17">
        <f t="shared" si="1"/>
        <v>723</v>
      </c>
      <c r="V23" s="17">
        <f t="shared" si="1"/>
        <v>0</v>
      </c>
      <c r="W23" s="17">
        <f t="shared" si="1"/>
        <v>1489</v>
      </c>
      <c r="X23" s="17">
        <f t="shared" si="1"/>
        <v>991</v>
      </c>
      <c r="Y23" s="17">
        <f t="shared" si="1"/>
        <v>340</v>
      </c>
      <c r="Z23" s="17">
        <f t="shared" si="1"/>
        <v>418</v>
      </c>
      <c r="AA23" s="17">
        <f t="shared" si="1"/>
        <v>1015</v>
      </c>
      <c r="AB23" s="17">
        <f t="shared" si="1"/>
        <v>3865</v>
      </c>
      <c r="AC23" s="17">
        <f t="shared" si="1"/>
        <v>350</v>
      </c>
      <c r="AD23" s="17">
        <f t="shared" si="1"/>
        <v>5999</v>
      </c>
      <c r="AE23" s="17">
        <f t="shared" si="1"/>
        <v>3574</v>
      </c>
      <c r="AF23" s="17">
        <f t="shared" si="1"/>
        <v>0</v>
      </c>
      <c r="AG23" s="17">
        <f>SUM(AG21:AG22)</f>
        <v>264</v>
      </c>
      <c r="AH23" s="17">
        <f>SUM(AH21:AH22)</f>
        <v>205</v>
      </c>
      <c r="AI23" s="17">
        <f>SUM(AI21:AI22)</f>
        <v>9375</v>
      </c>
      <c r="AJ23" s="17">
        <f>SUM(AJ21:AJ22)</f>
        <v>472</v>
      </c>
      <c r="AK23" s="17">
        <f>SUM(B23:AJ23)</f>
        <v>407997</v>
      </c>
    </row>
    <row r="24" spans="1:37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37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37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86" spans="1:1" x14ac:dyDescent="0.2">
      <c r="A86" s="18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.25" x14ac:dyDescent="0.2"/>
  <cols>
    <col min="1" max="1" width="14.75" style="18" customWidth="1"/>
    <col min="2" max="8" width="8.75" style="18" customWidth="1"/>
    <col min="9" max="9" width="8.75" style="18" hidden="1" customWidth="1"/>
    <col min="10" max="16" width="8.75" style="18" customWidth="1"/>
    <col min="17" max="17" width="8.75" style="18" hidden="1" customWidth="1"/>
    <col min="18" max="21" width="8.75" style="18" customWidth="1"/>
    <col min="22" max="22" width="8.75" style="18" hidden="1" customWidth="1"/>
    <col min="23" max="31" width="8.75" style="18" customWidth="1"/>
    <col min="32" max="32" width="8.75" style="18" hidden="1" customWidth="1"/>
    <col min="33" max="36" width="8.75" style="18" customWidth="1"/>
    <col min="37" max="37" width="14.875" style="18" customWidth="1"/>
    <col min="38" max="16384" width="9" style="18"/>
  </cols>
  <sheetData>
    <row r="1" spans="1:37" x14ac:dyDescent="0.2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 x14ac:dyDescent="0.2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 x14ac:dyDescent="0.2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 x14ac:dyDescent="0.2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 x14ac:dyDescent="0.2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 x14ac:dyDescent="0.2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 x14ac:dyDescent="0.2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 x14ac:dyDescent="0.2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 x14ac:dyDescent="0.2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 x14ac:dyDescent="0.2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 x14ac:dyDescent="0.2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 x14ac:dyDescent="0.2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 x14ac:dyDescent="0.2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 x14ac:dyDescent="0.2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 x14ac:dyDescent="0.2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 x14ac:dyDescent="0.2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 x14ac:dyDescent="0.2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 x14ac:dyDescent="0.2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 x14ac:dyDescent="0.2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 x14ac:dyDescent="0.2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">
      <c r="A21" s="22" t="s">
        <v>0</v>
      </c>
      <c r="B21" s="34">
        <v>215</v>
      </c>
      <c r="C21" s="34">
        <v>32</v>
      </c>
      <c r="D21" s="34">
        <v>118</v>
      </c>
      <c r="E21" s="34">
        <v>321</v>
      </c>
      <c r="F21" s="34">
        <v>47</v>
      </c>
      <c r="G21" s="34">
        <v>122</v>
      </c>
      <c r="H21" s="37">
        <v>4</v>
      </c>
      <c r="I21" s="37">
        <v>0</v>
      </c>
      <c r="J21" s="37">
        <v>2</v>
      </c>
      <c r="K21" s="37">
        <v>4</v>
      </c>
      <c r="L21" s="37">
        <v>38</v>
      </c>
      <c r="M21" s="37">
        <v>30</v>
      </c>
      <c r="N21" s="37">
        <v>2</v>
      </c>
      <c r="O21" s="37">
        <v>10</v>
      </c>
      <c r="P21" s="37">
        <v>6</v>
      </c>
      <c r="Q21" s="37">
        <v>0</v>
      </c>
      <c r="R21" s="37">
        <v>18</v>
      </c>
      <c r="S21" s="37">
        <v>4</v>
      </c>
      <c r="T21" s="37">
        <v>10</v>
      </c>
      <c r="U21" s="37">
        <v>6</v>
      </c>
      <c r="V21" s="37">
        <v>0</v>
      </c>
      <c r="W21" s="37">
        <v>12</v>
      </c>
      <c r="X21" s="37">
        <v>6</v>
      </c>
      <c r="Y21" s="37">
        <v>2</v>
      </c>
      <c r="Z21" s="37">
        <v>8</v>
      </c>
      <c r="AA21" s="37">
        <v>6</v>
      </c>
      <c r="AB21" s="37">
        <v>22</v>
      </c>
      <c r="AC21" s="37">
        <v>2</v>
      </c>
      <c r="AD21" s="37">
        <v>36</v>
      </c>
      <c r="AE21" s="37">
        <v>24</v>
      </c>
      <c r="AF21" s="37">
        <v>0</v>
      </c>
      <c r="AG21" s="34">
        <v>4</v>
      </c>
      <c r="AH21" s="34">
        <v>4</v>
      </c>
      <c r="AI21" s="34">
        <v>83</v>
      </c>
      <c r="AJ21" s="34">
        <v>4</v>
      </c>
      <c r="AK21" s="23">
        <f>SUM(B21:AJ21)</f>
        <v>1202</v>
      </c>
    </row>
    <row r="22" spans="1:37" x14ac:dyDescent="0.2">
      <c r="A22" s="24" t="s">
        <v>1</v>
      </c>
      <c r="B22" s="34">
        <v>708</v>
      </c>
      <c r="C22" s="34">
        <v>0</v>
      </c>
      <c r="D22" s="34">
        <v>49</v>
      </c>
      <c r="E22" s="34">
        <v>212</v>
      </c>
      <c r="F22" s="34">
        <v>4</v>
      </c>
      <c r="G22" s="34">
        <v>145</v>
      </c>
      <c r="H22" s="37">
        <v>0</v>
      </c>
      <c r="I22" s="37">
        <v>0</v>
      </c>
      <c r="J22" s="37">
        <v>0</v>
      </c>
      <c r="K22" s="37">
        <v>0</v>
      </c>
      <c r="L22" s="37">
        <v>12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4">
        <v>0</v>
      </c>
      <c r="AH22" s="34">
        <v>0</v>
      </c>
      <c r="AI22" s="34">
        <v>8</v>
      </c>
      <c r="AJ22" s="34">
        <v>2</v>
      </c>
      <c r="AK22" s="23">
        <f>SUM(B22:AJ22)</f>
        <v>1140</v>
      </c>
    </row>
    <row r="23" spans="1:37" x14ac:dyDescent="0.2">
      <c r="A23" s="18" t="s">
        <v>38</v>
      </c>
      <c r="B23" s="23">
        <f>SUM(B21:B22)</f>
        <v>923</v>
      </c>
      <c r="C23" s="23">
        <f t="shared" ref="C23:AJ23" si="0">SUM(C21:C22)</f>
        <v>32</v>
      </c>
      <c r="D23" s="23">
        <f t="shared" si="0"/>
        <v>167</v>
      </c>
      <c r="E23" s="23">
        <f t="shared" si="0"/>
        <v>533</v>
      </c>
      <c r="F23" s="23">
        <f t="shared" si="0"/>
        <v>51</v>
      </c>
      <c r="G23" s="23">
        <f t="shared" si="0"/>
        <v>267</v>
      </c>
      <c r="H23" s="23">
        <f t="shared" si="0"/>
        <v>4</v>
      </c>
      <c r="I23" s="23">
        <f t="shared" si="0"/>
        <v>0</v>
      </c>
      <c r="J23" s="23">
        <f t="shared" si="0"/>
        <v>2</v>
      </c>
      <c r="K23" s="23">
        <f t="shared" si="0"/>
        <v>4</v>
      </c>
      <c r="L23" s="23">
        <f t="shared" si="0"/>
        <v>50</v>
      </c>
      <c r="M23" s="23">
        <f t="shared" si="0"/>
        <v>30</v>
      </c>
      <c r="N23" s="23">
        <f t="shared" si="0"/>
        <v>2</v>
      </c>
      <c r="O23" s="23">
        <f t="shared" si="0"/>
        <v>10</v>
      </c>
      <c r="P23" s="23">
        <f t="shared" si="0"/>
        <v>6</v>
      </c>
      <c r="Q23" s="23">
        <f t="shared" si="0"/>
        <v>0</v>
      </c>
      <c r="R23" s="23">
        <f t="shared" si="0"/>
        <v>18</v>
      </c>
      <c r="S23" s="23">
        <f t="shared" si="0"/>
        <v>4</v>
      </c>
      <c r="T23" s="23">
        <f t="shared" si="0"/>
        <v>10</v>
      </c>
      <c r="U23" s="23">
        <f t="shared" si="0"/>
        <v>6</v>
      </c>
      <c r="V23" s="23">
        <f t="shared" si="0"/>
        <v>0</v>
      </c>
      <c r="W23" s="23">
        <f t="shared" si="0"/>
        <v>12</v>
      </c>
      <c r="X23" s="23">
        <f t="shared" si="0"/>
        <v>6</v>
      </c>
      <c r="Y23" s="23">
        <f t="shared" si="0"/>
        <v>2</v>
      </c>
      <c r="Z23" s="23">
        <f t="shared" si="0"/>
        <v>8</v>
      </c>
      <c r="AA23" s="23">
        <f t="shared" si="0"/>
        <v>6</v>
      </c>
      <c r="AB23" s="23">
        <f t="shared" si="0"/>
        <v>22</v>
      </c>
      <c r="AC23" s="23">
        <f t="shared" si="0"/>
        <v>2</v>
      </c>
      <c r="AD23" s="23">
        <f t="shared" si="0"/>
        <v>36</v>
      </c>
      <c r="AE23" s="23">
        <f t="shared" si="0"/>
        <v>24</v>
      </c>
      <c r="AF23" s="23">
        <f t="shared" si="0"/>
        <v>0</v>
      </c>
      <c r="AG23" s="23">
        <f t="shared" si="0"/>
        <v>4</v>
      </c>
      <c r="AH23" s="23">
        <f t="shared" si="0"/>
        <v>4</v>
      </c>
      <c r="AI23" s="23">
        <f t="shared" si="0"/>
        <v>91</v>
      </c>
      <c r="AJ23" s="23">
        <f t="shared" si="0"/>
        <v>6</v>
      </c>
      <c r="AK23" s="23">
        <f>SUM(B23:AJ23)</f>
        <v>2342</v>
      </c>
    </row>
    <row r="24" spans="1:37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opLeftCell="M1" zoomScale="70" zoomScaleNormal="70" zoomScaleSheetLayoutView="70" workbookViewId="0">
      <selection activeCell="AF22" sqref="AF22"/>
    </sheetView>
  </sheetViews>
  <sheetFormatPr defaultColWidth="9" defaultRowHeight="14.25" x14ac:dyDescent="0.2"/>
  <cols>
    <col min="1" max="2" width="11.625" style="1" bestFit="1" customWidth="1"/>
    <col min="3" max="3" width="13.375" style="1" bestFit="1" customWidth="1"/>
    <col min="4" max="4" width="12.375" style="1" bestFit="1" customWidth="1"/>
    <col min="5" max="8" width="12.875" style="1" bestFit="1" customWidth="1"/>
    <col min="9" max="10" width="12.375" style="1" bestFit="1" customWidth="1"/>
    <col min="11" max="15" width="12.875" style="1" bestFit="1" customWidth="1"/>
    <col min="16" max="18" width="13.625" style="1" bestFit="1" customWidth="1"/>
    <col min="19" max="19" width="13.125" style="1" bestFit="1" customWidth="1"/>
    <col min="20" max="28" width="13.625" style="1" bestFit="1" customWidth="1"/>
    <col min="29" max="29" width="13.125" style="1" bestFit="1" customWidth="1"/>
    <col min="30" max="30" width="13.625" style="1" bestFit="1" customWidth="1"/>
    <col min="31" max="31" width="13.25" style="1" customWidth="1"/>
    <col min="32" max="32" width="13.625" style="1" bestFit="1" customWidth="1"/>
    <col min="33" max="33" width="14.625" style="1" customWidth="1"/>
    <col min="34" max="16384" width="9" style="1"/>
  </cols>
  <sheetData>
    <row r="4" spans="1:33" x14ac:dyDescent="0.2">
      <c r="C4" s="7"/>
      <c r="D4" s="8">
        <v>45312</v>
      </c>
      <c r="E4" s="8">
        <v>45313</v>
      </c>
      <c r="F4" s="8">
        <v>45314</v>
      </c>
      <c r="G4" s="8">
        <v>45315</v>
      </c>
      <c r="H4" s="8">
        <v>45316</v>
      </c>
      <c r="I4" s="8">
        <v>45317</v>
      </c>
      <c r="J4" s="8">
        <v>45318</v>
      </c>
      <c r="K4" s="8">
        <v>45319</v>
      </c>
      <c r="L4" s="8">
        <v>45320</v>
      </c>
      <c r="M4" s="8">
        <v>45321</v>
      </c>
      <c r="N4" s="8">
        <v>45322</v>
      </c>
      <c r="O4" s="36">
        <v>45323</v>
      </c>
      <c r="P4" s="36">
        <v>45324</v>
      </c>
      <c r="Q4" s="36">
        <v>45325</v>
      </c>
      <c r="R4" s="36">
        <v>45326</v>
      </c>
      <c r="S4" s="36">
        <v>45327</v>
      </c>
      <c r="T4" s="36">
        <v>45328</v>
      </c>
      <c r="U4" s="36">
        <v>45329</v>
      </c>
      <c r="V4" s="36">
        <v>45330</v>
      </c>
      <c r="W4" s="36">
        <v>45331</v>
      </c>
      <c r="X4" s="36">
        <v>45332</v>
      </c>
      <c r="Y4" s="36">
        <v>45333</v>
      </c>
      <c r="Z4" s="36">
        <v>45334</v>
      </c>
      <c r="AA4" s="36">
        <v>45335</v>
      </c>
      <c r="AB4" s="36">
        <v>45336</v>
      </c>
      <c r="AC4" s="36">
        <v>45337</v>
      </c>
      <c r="AD4" s="36">
        <v>45338</v>
      </c>
      <c r="AE4" s="36">
        <v>45339</v>
      </c>
      <c r="AF4" s="36">
        <v>45340</v>
      </c>
      <c r="AG4" s="36">
        <v>45341</v>
      </c>
    </row>
    <row r="5" spans="1:33" x14ac:dyDescent="0.2">
      <c r="A5" s="5"/>
      <c r="B5" s="5"/>
      <c r="C5" s="9" t="s">
        <v>0</v>
      </c>
      <c r="D5" s="31">
        <v>191782</v>
      </c>
      <c r="E5" s="31">
        <v>181344</v>
      </c>
      <c r="F5" s="31">
        <v>175497</v>
      </c>
      <c r="G5" s="31">
        <v>178858</v>
      </c>
      <c r="H5" s="31">
        <v>182206</v>
      </c>
      <c r="I5" s="31">
        <v>193684</v>
      </c>
      <c r="J5" s="31">
        <v>184410</v>
      </c>
      <c r="K5" s="31">
        <v>192390</v>
      </c>
      <c r="L5" s="31">
        <v>184962</v>
      </c>
      <c r="M5" s="31">
        <v>173556</v>
      </c>
      <c r="N5" s="31">
        <v>173463</v>
      </c>
      <c r="O5" s="31">
        <v>175454</v>
      </c>
      <c r="P5" s="31">
        <v>187900</v>
      </c>
      <c r="Q5" s="31">
        <v>180041</v>
      </c>
      <c r="R5" s="31">
        <v>188607</v>
      </c>
      <c r="S5" s="31">
        <v>178896</v>
      </c>
      <c r="T5" s="31">
        <v>176529</v>
      </c>
      <c r="U5" s="31">
        <v>174687</v>
      </c>
      <c r="V5" s="31">
        <v>183238</v>
      </c>
      <c r="W5" s="31">
        <v>179814</v>
      </c>
      <c r="X5" s="31">
        <v>171183</v>
      </c>
      <c r="Y5" s="31">
        <v>182904</v>
      </c>
      <c r="Z5" s="31">
        <v>181600</v>
      </c>
      <c r="AA5" s="31">
        <v>182148</v>
      </c>
      <c r="AB5" s="31">
        <v>172432</v>
      </c>
      <c r="AC5" s="31">
        <v>184181</v>
      </c>
      <c r="AD5" s="31">
        <v>190055</v>
      </c>
      <c r="AE5" s="31">
        <v>184987</v>
      </c>
      <c r="AF5" s="31">
        <v>188376</v>
      </c>
      <c r="AG5" s="31">
        <v>187411</v>
      </c>
    </row>
    <row r="6" spans="1:33" x14ac:dyDescent="0.2">
      <c r="A6" s="6"/>
      <c r="B6" s="6"/>
      <c r="C6" s="10" t="s">
        <v>1</v>
      </c>
      <c r="D6" s="31">
        <v>215869</v>
      </c>
      <c r="E6" s="31">
        <v>200540</v>
      </c>
      <c r="F6" s="31">
        <v>198626</v>
      </c>
      <c r="G6" s="31">
        <v>200990</v>
      </c>
      <c r="H6" s="31">
        <v>207097</v>
      </c>
      <c r="I6" s="31">
        <v>214573</v>
      </c>
      <c r="J6" s="31">
        <v>215345</v>
      </c>
      <c r="K6" s="31">
        <v>221403</v>
      </c>
      <c r="L6" s="31">
        <v>213170</v>
      </c>
      <c r="M6" s="31">
        <v>203962</v>
      </c>
      <c r="N6" s="31">
        <v>213778</v>
      </c>
      <c r="O6" s="31">
        <v>215183</v>
      </c>
      <c r="P6" s="31">
        <v>221859</v>
      </c>
      <c r="Q6" s="31">
        <v>229329</v>
      </c>
      <c r="R6" s="31">
        <v>230695</v>
      </c>
      <c r="S6" s="31">
        <v>223101</v>
      </c>
      <c r="T6" s="31">
        <v>217350</v>
      </c>
      <c r="U6" s="31">
        <v>221136</v>
      </c>
      <c r="V6" s="31">
        <v>222613</v>
      </c>
      <c r="W6" s="31">
        <v>220085</v>
      </c>
      <c r="X6" s="31">
        <v>220489</v>
      </c>
      <c r="Y6" s="31">
        <v>229385</v>
      </c>
      <c r="Z6" s="31">
        <v>226657</v>
      </c>
      <c r="AA6" s="31">
        <v>224565</v>
      </c>
      <c r="AB6" s="31">
        <v>229389</v>
      </c>
      <c r="AC6" s="31">
        <v>228488</v>
      </c>
      <c r="AD6" s="31">
        <v>229142</v>
      </c>
      <c r="AE6" s="31">
        <v>233401</v>
      </c>
      <c r="AF6" s="31">
        <v>233080</v>
      </c>
      <c r="AG6" s="31">
        <v>220586</v>
      </c>
    </row>
    <row r="7" spans="1:33" x14ac:dyDescent="0.2">
      <c r="C7" s="11" t="s">
        <v>2</v>
      </c>
      <c r="D7" s="31">
        <v>407651</v>
      </c>
      <c r="E7" s="31">
        <v>381884</v>
      </c>
      <c r="F7" s="31">
        <v>374123</v>
      </c>
      <c r="G7" s="31">
        <v>379848</v>
      </c>
      <c r="H7" s="31">
        <v>389303</v>
      </c>
      <c r="I7" s="31">
        <v>408257</v>
      </c>
      <c r="J7" s="31">
        <v>399755</v>
      </c>
      <c r="K7" s="31">
        <v>413793</v>
      </c>
      <c r="L7" s="31">
        <v>398132</v>
      </c>
      <c r="M7" s="31">
        <v>377518</v>
      </c>
      <c r="N7" s="31">
        <v>387241</v>
      </c>
      <c r="O7" s="31">
        <v>390637</v>
      </c>
      <c r="P7" s="31">
        <v>409759</v>
      </c>
      <c r="Q7" s="31">
        <v>409370</v>
      </c>
      <c r="R7" s="31">
        <v>419302</v>
      </c>
      <c r="S7" s="31">
        <v>401997</v>
      </c>
      <c r="T7" s="31">
        <v>393879</v>
      </c>
      <c r="U7" s="31">
        <v>395823</v>
      </c>
      <c r="V7" s="31">
        <v>405851</v>
      </c>
      <c r="W7" s="31">
        <v>399899</v>
      </c>
      <c r="X7" s="31">
        <v>391672</v>
      </c>
      <c r="Y7" s="31">
        <v>412289</v>
      </c>
      <c r="Z7" s="31">
        <v>408257</v>
      </c>
      <c r="AA7" s="31">
        <v>406713</v>
      </c>
      <c r="AB7" s="31">
        <v>401821</v>
      </c>
      <c r="AC7" s="31">
        <v>412669</v>
      </c>
      <c r="AD7" s="31">
        <v>419197</v>
      </c>
      <c r="AE7" s="31">
        <v>418388</v>
      </c>
      <c r="AF7" s="31">
        <v>421456</v>
      </c>
      <c r="AG7" s="31">
        <v>407997</v>
      </c>
    </row>
    <row r="8" spans="1:33" x14ac:dyDescent="0.2">
      <c r="A8" s="5"/>
      <c r="B8" s="5"/>
      <c r="C8" s="5"/>
    </row>
    <row r="9" spans="1:33" x14ac:dyDescent="0.2">
      <c r="A9" s="6"/>
      <c r="B9" s="6"/>
      <c r="C9" s="6"/>
    </row>
    <row r="10" spans="1:33" x14ac:dyDescent="0.2">
      <c r="C10" s="5"/>
    </row>
    <row r="11" spans="1:33" x14ac:dyDescent="0.2">
      <c r="C11" s="5"/>
    </row>
    <row r="12" spans="1:33" x14ac:dyDescent="0.2">
      <c r="C12" s="5"/>
    </row>
    <row r="13" spans="1:33" x14ac:dyDescent="0.2">
      <c r="C13" s="5"/>
    </row>
    <row r="14" spans="1:33" x14ac:dyDescent="0.2">
      <c r="C14" s="5"/>
    </row>
    <row r="15" spans="1:33" x14ac:dyDescent="0.2">
      <c r="C15" s="5"/>
    </row>
    <row r="16" spans="1:33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4:S47"/>
  <sheetViews>
    <sheetView zoomScale="70" zoomScaleNormal="70" workbookViewId="0">
      <selection activeCell="I51" sqref="I51"/>
    </sheetView>
  </sheetViews>
  <sheetFormatPr defaultColWidth="9" defaultRowHeight="15" x14ac:dyDescent="0.2"/>
  <cols>
    <col min="1" max="2" width="11.625" style="3" bestFit="1" customWidth="1"/>
    <col min="3" max="3" width="13" style="3" bestFit="1" customWidth="1"/>
    <col min="4" max="4" width="13.875" style="3" bestFit="1" customWidth="1"/>
    <col min="5" max="5" width="13.125" style="3" bestFit="1" customWidth="1"/>
    <col min="6" max="7" width="14.25" style="3" bestFit="1" customWidth="1"/>
    <col min="8" max="8" width="13.125" style="3" bestFit="1" customWidth="1"/>
    <col min="9" max="9" width="14.875" style="3" customWidth="1"/>
    <col min="10" max="10" width="13.875" style="3" bestFit="1" customWidth="1"/>
    <col min="11" max="11" width="14.25" style="3" bestFit="1" customWidth="1"/>
    <col min="12" max="12" width="15.625" style="3" customWidth="1"/>
    <col min="13" max="13" width="13.875" style="3" bestFit="1" customWidth="1"/>
    <col min="14" max="14" width="14.25" style="3" bestFit="1" customWidth="1"/>
    <col min="15" max="15" width="15.875" style="3" customWidth="1"/>
    <col min="16" max="17" width="9" style="3"/>
    <col min="18" max="18" width="9" style="3" customWidth="1"/>
    <col min="19" max="19" width="15.375" style="3" customWidth="1"/>
    <col min="20" max="16384" width="9" style="3"/>
  </cols>
  <sheetData>
    <row r="4" spans="1:19" x14ac:dyDescent="0.2">
      <c r="C4" s="7"/>
      <c r="D4" s="12">
        <v>44958</v>
      </c>
      <c r="E4" s="12">
        <v>44986</v>
      </c>
      <c r="F4" s="12">
        <v>45017</v>
      </c>
      <c r="G4" s="12">
        <v>45047</v>
      </c>
      <c r="H4" s="12">
        <v>45078</v>
      </c>
      <c r="I4" s="12">
        <v>45108</v>
      </c>
      <c r="J4" s="12">
        <v>45139</v>
      </c>
      <c r="K4" s="12">
        <v>45170</v>
      </c>
      <c r="L4" s="12">
        <v>45200</v>
      </c>
      <c r="M4" s="12">
        <v>45231</v>
      </c>
      <c r="N4" s="12">
        <v>45261</v>
      </c>
      <c r="O4" s="35">
        <v>45292</v>
      </c>
    </row>
    <row r="5" spans="1:19" x14ac:dyDescent="0.2">
      <c r="A5" s="4"/>
      <c r="B5" s="4"/>
      <c r="C5" s="13" t="s">
        <v>0</v>
      </c>
      <c r="D5" s="14">
        <v>5160248</v>
      </c>
      <c r="E5" s="14">
        <v>5674101</v>
      </c>
      <c r="F5" s="14">
        <v>5284127</v>
      </c>
      <c r="G5" s="14">
        <v>4875541</v>
      </c>
      <c r="H5" s="14">
        <v>4564161</v>
      </c>
      <c r="I5" s="14">
        <v>4906598</v>
      </c>
      <c r="J5" s="14">
        <v>4973595</v>
      </c>
      <c r="K5" s="14">
        <v>4323268</v>
      </c>
      <c r="L5" s="14">
        <v>5112748</v>
      </c>
      <c r="M5" s="14">
        <v>5206039</v>
      </c>
      <c r="N5" s="14">
        <v>5492273</v>
      </c>
      <c r="O5" s="25">
        <v>5726778</v>
      </c>
    </row>
    <row r="6" spans="1:19" x14ac:dyDescent="0.2">
      <c r="A6" s="4"/>
      <c r="B6" s="4"/>
      <c r="C6" s="15" t="s">
        <v>1</v>
      </c>
      <c r="D6" s="14">
        <v>4554039</v>
      </c>
      <c r="E6" s="14">
        <v>5119684</v>
      </c>
      <c r="F6" s="14">
        <v>4919873</v>
      </c>
      <c r="G6" s="14">
        <v>4592552</v>
      </c>
      <c r="H6" s="14">
        <v>4622311</v>
      </c>
      <c r="I6" s="14">
        <v>5306057</v>
      </c>
      <c r="J6" s="14">
        <v>5296450</v>
      </c>
      <c r="K6" s="14">
        <v>4567620</v>
      </c>
      <c r="L6" s="14">
        <v>5349753</v>
      </c>
      <c r="M6" s="14">
        <v>5487635</v>
      </c>
      <c r="N6" s="14">
        <v>6403837</v>
      </c>
      <c r="O6" s="25">
        <v>6631466</v>
      </c>
    </row>
    <row r="7" spans="1:19" x14ac:dyDescent="0.2">
      <c r="C7" s="16" t="s">
        <v>2</v>
      </c>
      <c r="D7" s="14">
        <f t="shared" ref="D7:L7" si="0">SUM(D5:D6)</f>
        <v>9714287</v>
      </c>
      <c r="E7" s="14">
        <f t="shared" si="0"/>
        <v>10793785</v>
      </c>
      <c r="F7" s="14">
        <f t="shared" si="0"/>
        <v>10204000</v>
      </c>
      <c r="G7" s="14">
        <f t="shared" si="0"/>
        <v>9468093</v>
      </c>
      <c r="H7" s="14">
        <f t="shared" si="0"/>
        <v>9186472</v>
      </c>
      <c r="I7" s="14">
        <f t="shared" si="0"/>
        <v>10212655</v>
      </c>
      <c r="J7" s="14">
        <f t="shared" si="0"/>
        <v>10270045</v>
      </c>
      <c r="K7" s="14">
        <f t="shared" si="0"/>
        <v>8890888</v>
      </c>
      <c r="L7" s="14">
        <f t="shared" si="0"/>
        <v>10462501</v>
      </c>
      <c r="M7" s="14">
        <f>SUM(M5:M6)</f>
        <v>10693674</v>
      </c>
      <c r="N7" s="14">
        <v>11896110</v>
      </c>
      <c r="O7" s="25">
        <v>12358244</v>
      </c>
    </row>
    <row r="8" spans="1:19" x14ac:dyDescent="0.2">
      <c r="A8" s="4"/>
      <c r="B8" s="4"/>
      <c r="C8" s="4"/>
    </row>
    <row r="9" spans="1:19" x14ac:dyDescent="0.2">
      <c r="A9" s="4"/>
      <c r="B9" s="4"/>
      <c r="C9" s="4"/>
      <c r="P9" s="26"/>
      <c r="Q9" s="26"/>
      <c r="R9" s="26"/>
    </row>
    <row r="10" spans="1:19" x14ac:dyDescent="0.2">
      <c r="S10" s="25"/>
    </row>
    <row r="11" spans="1:19" x14ac:dyDescent="0.2">
      <c r="S11" s="25"/>
    </row>
    <row r="12" spans="1:19" x14ac:dyDescent="0.2">
      <c r="S12" s="25"/>
    </row>
    <row r="46" spans="4:4" ht="23.25" x14ac:dyDescent="0.2">
      <c r="D46" s="38" t="s">
        <v>40</v>
      </c>
    </row>
    <row r="47" spans="4:4" ht="25.5" customHeight="1" x14ac:dyDescent="0.2"/>
  </sheetData>
  <pageMargins left="0.7" right="0.7" top="0.75" bottom="0.75" header="0.3" footer="0.3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elements/1.1/"/>
    <ds:schemaRef ds:uri="http://schemas.microsoft.com/office/2006/documentManagement/types"/>
    <ds:schemaRef ds:uri="d1f8fc93-d40b-44ac-9772-57f29c0b5a0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e888b3db-7650-4fb5-87c2-1adeb607d11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0692E7-4AC3-46F9-931A-E32E7AC2A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 pax 19-Feb</vt:lpstr>
      <vt:lpstr>Daily flt 19-Feb</vt:lpstr>
      <vt:lpstr>Pax 1 month</vt:lpstr>
      <vt:lpstr>Pax 1 year</vt:lpstr>
      <vt:lpstr>'Daily flt 19-Feb'!Print_Area</vt:lpstr>
      <vt:lpstr>'Daily pax 19-Feb'!Print_Area</vt:lpstr>
      <vt:lpstr>'Pax 1 year'!Print_Area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Sarayut Yanasorn</cp:lastModifiedBy>
  <cp:lastPrinted>2023-10-31T06:57:52Z</cp:lastPrinted>
  <dcterms:created xsi:type="dcterms:W3CDTF">2022-10-17T04:10:42Z</dcterms:created>
  <dcterms:modified xsi:type="dcterms:W3CDTF">2024-02-20T09:25:37Z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