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yut.y\OneDrive - CAAT\Desktop\Daily\"/>
    </mc:Choice>
  </mc:AlternateContent>
  <xr:revisionPtr revIDLastSave="7" documentId="6_{2DC1B1A7-8955-4827-B502-53A54697B2B2}" xr6:coauthVersionLast="36" xr6:coauthVersionMax="47" xr10:uidLastSave="{CD04C6EF-BFA6-4D96-9E1D-0337F9A9AD48}"/>
  <bookViews>
    <workbookView xWindow="0" yWindow="0" windowWidth="20490" windowHeight="7245" xr2:uid="{00000000-000D-0000-FFFF-FFFF00000000}"/>
  </bookViews>
  <sheets>
    <sheet name="Daily pax 23-Feb" sheetId="235" r:id="rId1"/>
    <sheet name="Daily flt 23-Feb" sheetId="236" r:id="rId2"/>
    <sheet name="Pax 1 month" sheetId="237" r:id="rId3"/>
    <sheet name="Pax 1 year" sheetId="238" r:id="rId4"/>
  </sheets>
  <definedNames>
    <definedName name="_xlnm.Print_Area" localSheetId="1">'Daily flt 23-Feb'!$B$54:$AK$85</definedName>
    <definedName name="_xlnm.Print_Area" localSheetId="0">'Daily pax 23-Feb'!$B$53:$AK$81</definedName>
    <definedName name="_xlnm.Print_Area" localSheetId="2">'Pax 1 month'!#REF!</definedName>
    <definedName name="_xlnm.Print_Area" localSheetId="3">'Pax 1 year'!$D$10:$J$47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35" l="1"/>
  <c r="I23" i="235"/>
  <c r="AG23" i="235"/>
  <c r="AH23" i="235"/>
  <c r="B23" i="236"/>
  <c r="C23" i="236"/>
  <c r="M7" i="238"/>
  <c r="L7" i="238"/>
  <c r="K7" i="238"/>
  <c r="J7" i="238"/>
  <c r="I7" i="238"/>
  <c r="H7" i="238"/>
  <c r="G7" i="238"/>
  <c r="F7" i="238"/>
  <c r="E7" i="238"/>
  <c r="D7" i="238"/>
  <c r="AJ23" i="236"/>
  <c r="AI23" i="236"/>
  <c r="AH23" i="236"/>
  <c r="AG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K22" i="236"/>
  <c r="AK21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C23" i="235"/>
  <c r="B23" i="235"/>
  <c r="AK22" i="235"/>
  <c r="AK21" i="235"/>
  <c r="AK23" i="235" l="1"/>
  <c r="AK23" i="236"/>
</calcChain>
</file>

<file path=xl/sharedStrings.xml><?xml version="1.0" encoding="utf-8"?>
<sst xmlns="http://schemas.openxmlformats.org/spreadsheetml/2006/main" count="124" uniqueCount="41">
  <si>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</si>
  <si>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</si>
  <si>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</si>
  <si>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</si>
  <si>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</si>
  <si>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</si>
  <si>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</si>
  <si>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</si>
  <si>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</si>
  <si>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</si>
  <si>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</si>
  <si>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</si>
  <si>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</si>
  <si>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</si>
  <si>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</si>
  <si>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</si>
  <si>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</si>
  <si>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</si>
  <si>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</si>
  <si>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</si>
  <si>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</si>
  <si>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</si>
  <si>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</si>
  <si>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</si>
  <si>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</si>
  <si>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</si>
  <si>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</si>
  <si>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</si>
  <si>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</si>
  <si>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</si>
  <si>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</si>
  <si>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</si>
  <si>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</si>
  <si>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</si>
  <si>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</si>
  <si>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</si>
  <si>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</si>
  <si>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</si>
  <si>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</si>
  <si>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</si>
  <si>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ม.ค.67 เป็นเพียงข้อมูลเบื้องต้นซึ่งอาจมีการปรับปรุงเมื่อได้รับการตรวจสอบความถูกต้องจากท่าอากาศยาน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</si>
</sst>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indexed="8"/>
      <name val="Tahoma"/>
      <family val="2"/>
      <scheme val="minor"/>
    </font>
    <font>
      <sz val="11"/>
      <color theme="1"/>
      <name val="Tahoma"/>
      <scheme val="minor"/>
    </font>
    <font>
      <sz val="18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2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188" fontId="5" fillId="10" borderId="1" xfId="1" applyNumberFormat="1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horizontal="left" vertical="center"/>
    </xf>
    <xf numFmtId="0" fontId="5" fillId="13" borderId="0" xfId="1" applyFont="1" applyFill="1" applyAlignment="1">
      <alignment horizontal="left" vertical="center"/>
    </xf>
    <xf numFmtId="189" fontId="5" fillId="3" borderId="1" xfId="1" applyNumberFormat="1" applyFont="1" applyFill="1" applyBorder="1" applyAlignment="1">
      <alignment horizontal="center" vertical="center"/>
    </xf>
    <xf numFmtId="0" fontId="10" fillId="14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NumberFormat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1" borderId="0" xfId="1" applyFont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190" fontId="1" fillId="0" borderId="0" xfId="3" applyNumberFormat="1" applyFont="1" applyAlignment="1">
      <alignment vertical="center"/>
    </xf>
    <xf numFmtId="190" fontId="1" fillId="0" borderId="0" xfId="3" applyNumberFormat="1" applyFont="1" applyFill="1" applyAlignment="1">
      <alignment vertical="center"/>
    </xf>
    <xf numFmtId="190" fontId="0" fillId="0" borderId="0" xfId="0" applyNumberFormat="1"/>
    <xf numFmtId="189" fontId="5" fillId="4" borderId="1" xfId="1" applyNumberFormat="1" applyFont="1" applyFill="1" applyBorder="1" applyAlignment="1">
      <alignment horizontal="center" vertical="center"/>
    </xf>
    <xf numFmtId="188" fontId="5" fillId="4" borderId="1" xfId="1" applyNumberFormat="1" applyFont="1" applyFill="1" applyBorder="1" applyAlignment="1">
      <alignment horizontal="center" vertical="center"/>
    </xf>
    <xf numFmtId="190" fontId="14" fillId="0" borderId="0" xfId="0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5">
    <cellStyle name="Comma" xfId="4" builtinId="3"/>
    <cellStyle name="Comma 2" xfId="3" xr:uid="{00000000-0005-0000-0000-000001000000}"/>
    <cellStyle name="Normal" xfId="0" builtinId="0"/>
    <cellStyle name="Normal 2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/>
              <a:t>Number of Total Passengers as of 23rd Feb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 23-Feb'!$A$21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 23-Feb'!$B$1,'Daily pax 23-Feb'!$E$1,'Daily pax 23-Feb'!$G$1,'Daily pax 23-Feb'!$D$1,'Daily pax 23-Feb'!$F$1,'Daily pax 23-Feb'!$C$1,'Daily pax 23-Feb'!$H$1:$AJ$1)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 23-Feb'!$B$21,'Daily pax 23-Feb'!$E$21,'Daily pax 23-Feb'!$G$21,'Daily pax 23-Feb'!$D$21,'Daily pax 23-Feb'!$F$21,'Daily pax 23-Feb'!$C$21,'Daily pax 23-Feb'!$H$21:$AJ$21)</c:f>
              <c:numCache>
                <c:formatCode>_(* #,##0_);_(* \(#,##0\);_(* "-"??_);_(@_)</c:formatCode>
                <c:ptCount val="31"/>
                <c:pt idx="0">
                  <c:v>33587</c:v>
                </c:pt>
                <c:pt idx="1">
                  <c:v>54916</c:v>
                </c:pt>
                <c:pt idx="2">
                  <c:v>19568</c:v>
                </c:pt>
                <c:pt idx="3">
                  <c:v>19466</c:v>
                </c:pt>
                <c:pt idx="4">
                  <c:v>7712</c:v>
                </c:pt>
                <c:pt idx="5">
                  <c:v>6080</c:v>
                </c:pt>
                <c:pt idx="6">
                  <c:v>661</c:v>
                </c:pt>
                <c:pt idx="7">
                  <c:v>191</c:v>
                </c:pt>
                <c:pt idx="8">
                  <c:v>92</c:v>
                </c:pt>
                <c:pt idx="9">
                  <c:v>6596</c:v>
                </c:pt>
                <c:pt idx="10">
                  <c:v>4955</c:v>
                </c:pt>
                <c:pt idx="11">
                  <c:v>348</c:v>
                </c:pt>
                <c:pt idx="12">
                  <c:v>1691</c:v>
                </c:pt>
                <c:pt idx="13">
                  <c:v>1033</c:v>
                </c:pt>
                <c:pt idx="14">
                  <c:v>3066</c:v>
                </c:pt>
                <c:pt idx="15">
                  <c:v>612</c:v>
                </c:pt>
                <c:pt idx="16">
                  <c:v>1343</c:v>
                </c:pt>
                <c:pt idx="17">
                  <c:v>844</c:v>
                </c:pt>
                <c:pt idx="18">
                  <c:v>1786</c:v>
                </c:pt>
                <c:pt idx="19">
                  <c:v>1021</c:v>
                </c:pt>
                <c:pt idx="20">
                  <c:v>344</c:v>
                </c:pt>
                <c:pt idx="21">
                  <c:v>381</c:v>
                </c:pt>
                <c:pt idx="22">
                  <c:v>1050</c:v>
                </c:pt>
                <c:pt idx="23">
                  <c:v>3876</c:v>
                </c:pt>
                <c:pt idx="24">
                  <c:v>348</c:v>
                </c:pt>
                <c:pt idx="25">
                  <c:v>6028</c:v>
                </c:pt>
                <c:pt idx="26">
                  <c:v>3809</c:v>
                </c:pt>
                <c:pt idx="27">
                  <c:v>271</c:v>
                </c:pt>
                <c:pt idx="28">
                  <c:v>235</c:v>
                </c:pt>
                <c:pt idx="29">
                  <c:v>8731</c:v>
                </c:pt>
                <c:pt idx="30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 23-Feb'!$A$22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 23-Feb'!$B$1,'Daily pax 23-Feb'!$E$1,'Daily pax 23-Feb'!$G$1,'Daily pax 23-Feb'!$D$1,'Daily pax 23-Feb'!$F$1,'Daily pax 23-Feb'!$C$1,'Daily pax 23-Feb'!$H$1:$AJ$1)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 23-Feb'!$B$22,'Daily pax 23-Feb'!$E$22,'Daily pax 23-Feb'!$G$22,'Daily pax 23-Feb'!$D$22,'Daily pax 23-Feb'!$F$22,'Daily pax 23-Feb'!$C$22,'Daily pax 23-Feb'!$H$22:$AJ$22)</c:f>
              <c:numCache>
                <c:formatCode>_(* #,##0_);_(* \(#,##0\);_(* "-"??_);_(@_)</c:formatCode>
                <c:ptCount val="31"/>
                <c:pt idx="0">
                  <c:v>153503</c:v>
                </c:pt>
                <c:pt idx="1">
                  <c:v>34679</c:v>
                </c:pt>
                <c:pt idx="2">
                  <c:v>29636</c:v>
                </c:pt>
                <c:pt idx="3">
                  <c:v>8802</c:v>
                </c:pt>
                <c:pt idx="4">
                  <c:v>704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673</c:v>
                </c:pt>
                <c:pt idx="3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/>
              <a:t>Number of Total Flights as of 23rd Feb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flt 23-Feb'!$A$21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flt 23-Feb'!$B$1,'Daily flt 23-Feb'!$E$1,'Daily flt 23-Feb'!$G$1,'Daily flt 23-Feb'!$D$1,'Daily flt 23-Feb'!$F$1,'Daily flt 23-Feb'!$C$1,'Daily flt 23-Feb'!$H$1:$AJ$1)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flt 23-Feb'!$B$21,'Daily flt 23-Feb'!$E$21,'Daily flt 23-Feb'!$G$21,'Daily flt 23-Feb'!$D$21,'Daily flt 23-Feb'!$F$21,'Daily flt 23-Feb'!$C$21,'Daily flt 23-Feb'!$H$21:$AJ$21)</c:f>
              <c:numCache>
                <c:formatCode>_(* #,##0_);_(* \(#,##0\);_(* "-"??_);_(@_)</c:formatCode>
                <c:ptCount val="31"/>
                <c:pt idx="0">
                  <c:v>221</c:v>
                </c:pt>
                <c:pt idx="1">
                  <c:v>323</c:v>
                </c:pt>
                <c:pt idx="2">
                  <c:v>124</c:v>
                </c:pt>
                <c:pt idx="3">
                  <c:v>112</c:v>
                </c:pt>
                <c:pt idx="4">
                  <c:v>46</c:v>
                </c:pt>
                <c:pt idx="5">
                  <c:v>36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40</c:v>
                </c:pt>
                <c:pt idx="10">
                  <c:v>30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12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flt 23-Feb'!$A$22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flt 23-Feb'!$B$1,'Daily flt 23-Feb'!$E$1,'Daily flt 23-Feb'!$G$1,'Daily flt 23-Feb'!$D$1,'Daily flt 23-Feb'!$F$1,'Daily flt 23-Feb'!$C$1,'Daily flt 23-Feb'!$H$1:$AJ$1)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flt 23-Feb'!$B$22,'Daily flt 23-Feb'!$E$22,'Daily flt 23-Feb'!$G$22,'Daily flt 23-Feb'!$D$22,'Daily flt 23-Feb'!$F$22,'Daily flt 23-Feb'!$C$22,'Daily flt 23-Feb'!$H$22:$AJ$22)</c:f>
              <c:numCache>
                <c:formatCode>_(* #,##0_);_(* \(#,##0\);_(* "-"??_);_(@_)</c:formatCode>
                <c:ptCount val="31"/>
                <c:pt idx="0">
                  <c:v>741</c:v>
                </c:pt>
                <c:pt idx="1">
                  <c:v>221</c:v>
                </c:pt>
                <c:pt idx="2">
                  <c:v>146</c:v>
                </c:pt>
                <c:pt idx="3">
                  <c:v>54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 b="1"/>
              <a:t>Total Passengers as of 23rd Feb 2024</a:t>
            </a:r>
          </a:p>
        </c:rich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'Pax 1 month'!$C$7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45316</c:v>
                </c:pt>
                <c:pt idx="1">
                  <c:v>45317</c:v>
                </c:pt>
                <c:pt idx="2">
                  <c:v>45318</c:v>
                </c:pt>
                <c:pt idx="3">
                  <c:v>45319</c:v>
                </c:pt>
                <c:pt idx="4">
                  <c:v>45320</c:v>
                </c:pt>
                <c:pt idx="5">
                  <c:v>45321</c:v>
                </c:pt>
                <c:pt idx="6">
                  <c:v>45322</c:v>
                </c:pt>
                <c:pt idx="7">
                  <c:v>45323</c:v>
                </c:pt>
                <c:pt idx="8">
                  <c:v>45324</c:v>
                </c:pt>
                <c:pt idx="9">
                  <c:v>45325</c:v>
                </c:pt>
                <c:pt idx="10">
                  <c:v>45326</c:v>
                </c:pt>
                <c:pt idx="11">
                  <c:v>45327</c:v>
                </c:pt>
                <c:pt idx="12">
                  <c:v>45328</c:v>
                </c:pt>
                <c:pt idx="13">
                  <c:v>45329</c:v>
                </c:pt>
                <c:pt idx="14">
                  <c:v>45330</c:v>
                </c:pt>
                <c:pt idx="15">
                  <c:v>45331</c:v>
                </c:pt>
                <c:pt idx="16">
                  <c:v>45332</c:v>
                </c:pt>
                <c:pt idx="17">
                  <c:v>45333</c:v>
                </c:pt>
                <c:pt idx="18">
                  <c:v>45334</c:v>
                </c:pt>
                <c:pt idx="19">
                  <c:v>45335</c:v>
                </c:pt>
                <c:pt idx="20">
                  <c:v>45336</c:v>
                </c:pt>
                <c:pt idx="21">
                  <c:v>45337</c:v>
                </c:pt>
                <c:pt idx="22">
                  <c:v>45338</c:v>
                </c:pt>
                <c:pt idx="23">
                  <c:v>45339</c:v>
                </c:pt>
                <c:pt idx="24">
                  <c:v>45340</c:v>
                </c:pt>
                <c:pt idx="25">
                  <c:v>45341</c:v>
                </c:pt>
                <c:pt idx="26">
                  <c:v>45342</c:v>
                </c:pt>
                <c:pt idx="27">
                  <c:v>45343</c:v>
                </c:pt>
                <c:pt idx="28">
                  <c:v>45344</c:v>
                </c:pt>
                <c:pt idx="29">
                  <c:v>45345</c:v>
                </c:pt>
              </c:numCache>
            </c:numRef>
          </c:cat>
          <c:val>
            <c:numRef>
              <c:f>'Pax 1 month'!$D$7:$AG$7</c:f>
              <c:numCache>
                <c:formatCode>_-* #,##0_-;\-* #,##0_-;_-* "-"??_-;_-@_-</c:formatCode>
                <c:ptCount val="30"/>
                <c:pt idx="0">
                  <c:v>389303</c:v>
                </c:pt>
                <c:pt idx="1">
                  <c:v>408257</c:v>
                </c:pt>
                <c:pt idx="2">
                  <c:v>399755</c:v>
                </c:pt>
                <c:pt idx="3">
                  <c:v>413793</c:v>
                </c:pt>
                <c:pt idx="4">
                  <c:v>398132</c:v>
                </c:pt>
                <c:pt idx="5">
                  <c:v>377518</c:v>
                </c:pt>
                <c:pt idx="6">
                  <c:v>387241</c:v>
                </c:pt>
                <c:pt idx="7">
                  <c:v>390637</c:v>
                </c:pt>
                <c:pt idx="8">
                  <c:v>409759</c:v>
                </c:pt>
                <c:pt idx="9">
                  <c:v>409370</c:v>
                </c:pt>
                <c:pt idx="10">
                  <c:v>419302</c:v>
                </c:pt>
                <c:pt idx="11">
                  <c:v>401997</c:v>
                </c:pt>
                <c:pt idx="12">
                  <c:v>393879</c:v>
                </c:pt>
                <c:pt idx="13">
                  <c:v>395823</c:v>
                </c:pt>
                <c:pt idx="14">
                  <c:v>405851</c:v>
                </c:pt>
                <c:pt idx="15">
                  <c:v>399899</c:v>
                </c:pt>
                <c:pt idx="16">
                  <c:v>391672</c:v>
                </c:pt>
                <c:pt idx="17">
                  <c:v>412289</c:v>
                </c:pt>
                <c:pt idx="18">
                  <c:v>408257</c:v>
                </c:pt>
                <c:pt idx="19">
                  <c:v>406713</c:v>
                </c:pt>
                <c:pt idx="20">
                  <c:v>401821</c:v>
                </c:pt>
                <c:pt idx="21">
                  <c:v>412669</c:v>
                </c:pt>
                <c:pt idx="22">
                  <c:v>419197</c:v>
                </c:pt>
                <c:pt idx="23">
                  <c:v>418388</c:v>
                </c:pt>
                <c:pt idx="24">
                  <c:v>421456</c:v>
                </c:pt>
                <c:pt idx="25">
                  <c:v>407997</c:v>
                </c:pt>
                <c:pt idx="26">
                  <c:v>397743</c:v>
                </c:pt>
                <c:pt idx="27">
                  <c:v>402586</c:v>
                </c:pt>
                <c:pt idx="28">
                  <c:v>406419</c:v>
                </c:pt>
                <c:pt idx="29">
                  <c:v>421070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'Pax 1 month'!$C$5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45316</c:v>
                </c:pt>
                <c:pt idx="1">
                  <c:v>45317</c:v>
                </c:pt>
                <c:pt idx="2">
                  <c:v>45318</c:v>
                </c:pt>
                <c:pt idx="3">
                  <c:v>45319</c:v>
                </c:pt>
                <c:pt idx="4">
                  <c:v>45320</c:v>
                </c:pt>
                <c:pt idx="5">
                  <c:v>45321</c:v>
                </c:pt>
                <c:pt idx="6">
                  <c:v>45322</c:v>
                </c:pt>
                <c:pt idx="7">
                  <c:v>45323</c:v>
                </c:pt>
                <c:pt idx="8">
                  <c:v>45324</c:v>
                </c:pt>
                <c:pt idx="9">
                  <c:v>45325</c:v>
                </c:pt>
                <c:pt idx="10">
                  <c:v>45326</c:v>
                </c:pt>
                <c:pt idx="11">
                  <c:v>45327</c:v>
                </c:pt>
                <c:pt idx="12">
                  <c:v>45328</c:v>
                </c:pt>
                <c:pt idx="13">
                  <c:v>45329</c:v>
                </c:pt>
                <c:pt idx="14">
                  <c:v>45330</c:v>
                </c:pt>
                <c:pt idx="15">
                  <c:v>45331</c:v>
                </c:pt>
                <c:pt idx="16">
                  <c:v>45332</c:v>
                </c:pt>
                <c:pt idx="17">
                  <c:v>45333</c:v>
                </c:pt>
                <c:pt idx="18">
                  <c:v>45334</c:v>
                </c:pt>
                <c:pt idx="19">
                  <c:v>45335</c:v>
                </c:pt>
                <c:pt idx="20">
                  <c:v>45336</c:v>
                </c:pt>
                <c:pt idx="21">
                  <c:v>45337</c:v>
                </c:pt>
                <c:pt idx="22">
                  <c:v>45338</c:v>
                </c:pt>
                <c:pt idx="23">
                  <c:v>45339</c:v>
                </c:pt>
                <c:pt idx="24">
                  <c:v>45340</c:v>
                </c:pt>
                <c:pt idx="25">
                  <c:v>45341</c:v>
                </c:pt>
                <c:pt idx="26">
                  <c:v>45342</c:v>
                </c:pt>
                <c:pt idx="27">
                  <c:v>45343</c:v>
                </c:pt>
                <c:pt idx="28">
                  <c:v>45344</c:v>
                </c:pt>
                <c:pt idx="29">
                  <c:v>45345</c:v>
                </c:pt>
              </c:numCache>
            </c:numRef>
          </c:cat>
          <c:val>
            <c:numRef>
              <c:f>'Pax 1 month'!$D$5:$AG$5</c:f>
              <c:numCache>
                <c:formatCode>_-* #,##0_-;\-* #,##0_-;_-* "-"??_-;_-@_-</c:formatCode>
                <c:ptCount val="30"/>
                <c:pt idx="0">
                  <c:v>182206</c:v>
                </c:pt>
                <c:pt idx="1">
                  <c:v>193684</c:v>
                </c:pt>
                <c:pt idx="2">
                  <c:v>184410</c:v>
                </c:pt>
                <c:pt idx="3">
                  <c:v>192390</c:v>
                </c:pt>
                <c:pt idx="4">
                  <c:v>184962</c:v>
                </c:pt>
                <c:pt idx="5">
                  <c:v>173556</c:v>
                </c:pt>
                <c:pt idx="6">
                  <c:v>173463</c:v>
                </c:pt>
                <c:pt idx="7">
                  <c:v>175454</c:v>
                </c:pt>
                <c:pt idx="8">
                  <c:v>187900</c:v>
                </c:pt>
                <c:pt idx="9">
                  <c:v>180041</c:v>
                </c:pt>
                <c:pt idx="10">
                  <c:v>188607</c:v>
                </c:pt>
                <c:pt idx="11">
                  <c:v>178896</c:v>
                </c:pt>
                <c:pt idx="12">
                  <c:v>176529</c:v>
                </c:pt>
                <c:pt idx="13">
                  <c:v>174687</c:v>
                </c:pt>
                <c:pt idx="14">
                  <c:v>183238</c:v>
                </c:pt>
                <c:pt idx="15">
                  <c:v>179814</c:v>
                </c:pt>
                <c:pt idx="16">
                  <c:v>171183</c:v>
                </c:pt>
                <c:pt idx="17">
                  <c:v>182904</c:v>
                </c:pt>
                <c:pt idx="18">
                  <c:v>181600</c:v>
                </c:pt>
                <c:pt idx="19">
                  <c:v>182148</c:v>
                </c:pt>
                <c:pt idx="20">
                  <c:v>172432</c:v>
                </c:pt>
                <c:pt idx="21">
                  <c:v>184181</c:v>
                </c:pt>
                <c:pt idx="22">
                  <c:v>190055</c:v>
                </c:pt>
                <c:pt idx="23">
                  <c:v>184987</c:v>
                </c:pt>
                <c:pt idx="24">
                  <c:v>188376</c:v>
                </c:pt>
                <c:pt idx="25">
                  <c:v>187411</c:v>
                </c:pt>
                <c:pt idx="26">
                  <c:v>180763</c:v>
                </c:pt>
                <c:pt idx="27">
                  <c:v>181157</c:v>
                </c:pt>
                <c:pt idx="28">
                  <c:v>185639</c:v>
                </c:pt>
                <c:pt idx="29">
                  <c:v>190914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'Pax 1 month'!$C$6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45316</c:v>
                </c:pt>
                <c:pt idx="1">
                  <c:v>45317</c:v>
                </c:pt>
                <c:pt idx="2">
                  <c:v>45318</c:v>
                </c:pt>
                <c:pt idx="3">
                  <c:v>45319</c:v>
                </c:pt>
                <c:pt idx="4">
                  <c:v>45320</c:v>
                </c:pt>
                <c:pt idx="5">
                  <c:v>45321</c:v>
                </c:pt>
                <c:pt idx="6">
                  <c:v>45322</c:v>
                </c:pt>
                <c:pt idx="7">
                  <c:v>45323</c:v>
                </c:pt>
                <c:pt idx="8">
                  <c:v>45324</c:v>
                </c:pt>
                <c:pt idx="9">
                  <c:v>45325</c:v>
                </c:pt>
                <c:pt idx="10">
                  <c:v>45326</c:v>
                </c:pt>
                <c:pt idx="11">
                  <c:v>45327</c:v>
                </c:pt>
                <c:pt idx="12">
                  <c:v>45328</c:v>
                </c:pt>
                <c:pt idx="13">
                  <c:v>45329</c:v>
                </c:pt>
                <c:pt idx="14">
                  <c:v>45330</c:v>
                </c:pt>
                <c:pt idx="15">
                  <c:v>45331</c:v>
                </c:pt>
                <c:pt idx="16">
                  <c:v>45332</c:v>
                </c:pt>
                <c:pt idx="17">
                  <c:v>45333</c:v>
                </c:pt>
                <c:pt idx="18">
                  <c:v>45334</c:v>
                </c:pt>
                <c:pt idx="19">
                  <c:v>45335</c:v>
                </c:pt>
                <c:pt idx="20">
                  <c:v>45336</c:v>
                </c:pt>
                <c:pt idx="21">
                  <c:v>45337</c:v>
                </c:pt>
                <c:pt idx="22">
                  <c:v>45338</c:v>
                </c:pt>
                <c:pt idx="23">
                  <c:v>45339</c:v>
                </c:pt>
                <c:pt idx="24">
                  <c:v>45340</c:v>
                </c:pt>
                <c:pt idx="25">
                  <c:v>45341</c:v>
                </c:pt>
                <c:pt idx="26">
                  <c:v>45342</c:v>
                </c:pt>
                <c:pt idx="27">
                  <c:v>45343</c:v>
                </c:pt>
                <c:pt idx="28">
                  <c:v>45344</c:v>
                </c:pt>
                <c:pt idx="29">
                  <c:v>45345</c:v>
                </c:pt>
              </c:numCache>
            </c:numRef>
          </c:cat>
          <c:val>
            <c:numRef>
              <c:f>'Pax 1 month'!$D$6:$AG$6</c:f>
              <c:numCache>
                <c:formatCode>_-* #,##0_-;\-* #,##0_-;_-* "-"??_-;_-@_-</c:formatCode>
                <c:ptCount val="30"/>
                <c:pt idx="0">
                  <c:v>207097</c:v>
                </c:pt>
                <c:pt idx="1">
                  <c:v>214573</c:v>
                </c:pt>
                <c:pt idx="2">
                  <c:v>215345</c:v>
                </c:pt>
                <c:pt idx="3">
                  <c:v>221403</c:v>
                </c:pt>
                <c:pt idx="4">
                  <c:v>213170</c:v>
                </c:pt>
                <c:pt idx="5">
                  <c:v>203962</c:v>
                </c:pt>
                <c:pt idx="6">
                  <c:v>213778</c:v>
                </c:pt>
                <c:pt idx="7">
                  <c:v>215183</c:v>
                </c:pt>
                <c:pt idx="8">
                  <c:v>221859</c:v>
                </c:pt>
                <c:pt idx="9">
                  <c:v>229329</c:v>
                </c:pt>
                <c:pt idx="10">
                  <c:v>230695</c:v>
                </c:pt>
                <c:pt idx="11">
                  <c:v>223101</c:v>
                </c:pt>
                <c:pt idx="12">
                  <c:v>217350</c:v>
                </c:pt>
                <c:pt idx="13">
                  <c:v>221136</c:v>
                </c:pt>
                <c:pt idx="14">
                  <c:v>222613</c:v>
                </c:pt>
                <c:pt idx="15">
                  <c:v>220085</c:v>
                </c:pt>
                <c:pt idx="16">
                  <c:v>220489</c:v>
                </c:pt>
                <c:pt idx="17">
                  <c:v>229385</c:v>
                </c:pt>
                <c:pt idx="18">
                  <c:v>226657</c:v>
                </c:pt>
                <c:pt idx="19">
                  <c:v>224565</c:v>
                </c:pt>
                <c:pt idx="20">
                  <c:v>229389</c:v>
                </c:pt>
                <c:pt idx="21">
                  <c:v>228488</c:v>
                </c:pt>
                <c:pt idx="22">
                  <c:v>229142</c:v>
                </c:pt>
                <c:pt idx="23">
                  <c:v>233401</c:v>
                </c:pt>
                <c:pt idx="24">
                  <c:v>233080</c:v>
                </c:pt>
                <c:pt idx="25">
                  <c:v>220586</c:v>
                </c:pt>
                <c:pt idx="26">
                  <c:v>216980</c:v>
                </c:pt>
                <c:pt idx="27">
                  <c:v>221429</c:v>
                </c:pt>
                <c:pt idx="28">
                  <c:v>220780</c:v>
                </c:pt>
                <c:pt idx="29">
                  <c:v>230156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 b="1"/>
              <a:t>Total Passengers since February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'Pax 1 year'!$C$7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2-449B-9DEF-F8556AC908E4}"/>
                </c:ext>
              </c:extLst>
            </c:dLbl>
            <c:dLbl>
              <c:idx val="5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2-449B-9DEF-F8556AC908E4}"/>
                </c:ext>
              </c:extLst>
            </c:dLbl>
            <c:dLbl>
              <c:idx val="8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2-449B-9DEF-F8556AC908E4}"/>
                </c:ext>
              </c:extLst>
            </c:dLbl>
            <c:dLbl>
              <c:idx val="10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92-449B-9DEF-F8556AC908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year'!$D$7:$O$7</c:f>
              <c:numCache>
                <c:formatCode>_-* #,##0_-;\-* #,##0_-;_-* "-"??_-;_-@_-</c:formatCode>
                <c:ptCount val="12"/>
                <c:pt idx="0">
                  <c:v>9714287</c:v>
                </c:pt>
                <c:pt idx="1">
                  <c:v>10793785</c:v>
                </c:pt>
                <c:pt idx="2">
                  <c:v>10204000</c:v>
                </c:pt>
                <c:pt idx="3">
                  <c:v>9468093</c:v>
                </c:pt>
                <c:pt idx="4">
                  <c:v>9186472</c:v>
                </c:pt>
                <c:pt idx="5">
                  <c:v>10212655</c:v>
                </c:pt>
                <c:pt idx="6">
                  <c:v>10270045</c:v>
                </c:pt>
                <c:pt idx="7">
                  <c:v>8890888</c:v>
                </c:pt>
                <c:pt idx="8">
                  <c:v>10462501</c:v>
                </c:pt>
                <c:pt idx="9">
                  <c:v>10693674</c:v>
                </c:pt>
                <c:pt idx="10">
                  <c:v>11896110</c:v>
                </c:pt>
                <c:pt idx="11">
                  <c:v>12358244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'Pax 1 year'!$C$5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year'!$D$5:$O$5</c:f>
              <c:numCache>
                <c:formatCode>_-* #,##0_-;\-* #,##0_-;_-* "-"??_-;_-@_-</c:formatCode>
                <c:ptCount val="12"/>
                <c:pt idx="0">
                  <c:v>5160248</c:v>
                </c:pt>
                <c:pt idx="1">
                  <c:v>5674101</c:v>
                </c:pt>
                <c:pt idx="2">
                  <c:v>5284127</c:v>
                </c:pt>
                <c:pt idx="3">
                  <c:v>4875541</c:v>
                </c:pt>
                <c:pt idx="4">
                  <c:v>4564161</c:v>
                </c:pt>
                <c:pt idx="5">
                  <c:v>4906598</c:v>
                </c:pt>
                <c:pt idx="6">
                  <c:v>4973595</c:v>
                </c:pt>
                <c:pt idx="7">
                  <c:v>4323268</c:v>
                </c:pt>
                <c:pt idx="8">
                  <c:v>5112748</c:v>
                </c:pt>
                <c:pt idx="9">
                  <c:v>5206039</c:v>
                </c:pt>
                <c:pt idx="10">
                  <c:v>5492273</c:v>
                </c:pt>
                <c:pt idx="11">
                  <c:v>5726778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'Pax 1 year'!$C$6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year'!$D$6:$O$6</c:f>
              <c:numCache>
                <c:formatCode>_-* #,##0_-;\-* #,##0_-;_-* "-"??_-;_-@_-</c:formatCode>
                <c:ptCount val="12"/>
                <c:pt idx="0">
                  <c:v>4554039</c:v>
                </c:pt>
                <c:pt idx="1">
                  <c:v>5119684</c:v>
                </c:pt>
                <c:pt idx="2">
                  <c:v>4919873</c:v>
                </c:pt>
                <c:pt idx="3">
                  <c:v>4592552</c:v>
                </c:pt>
                <c:pt idx="4">
                  <c:v>4622311</c:v>
                </c:pt>
                <c:pt idx="5">
                  <c:v>5306057</c:v>
                </c:pt>
                <c:pt idx="6">
                  <c:v>5296450</c:v>
                </c:pt>
                <c:pt idx="7">
                  <c:v>4567620</c:v>
                </c:pt>
                <c:pt idx="8">
                  <c:v>5349753</c:v>
                </c:pt>
                <c:pt idx="9">
                  <c:v>5487635</c:v>
                </c:pt>
                <c:pt idx="10">
                  <c:v>6403837</c:v>
                </c:pt>
                <c:pt idx="11">
                  <c:v>6631466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870856</xdr:colOff>
      <xdr:row>8</xdr:row>
      <xdr:rowOff>61117</xdr:rowOff>
    </xdr:from>
    <xdr:to>
      <xdr:col>32</xdr:col>
      <xdr:colOff>489857</xdr:colOff>
      <xdr:row>40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4</xdr:col>
      <xdr:colOff>0</xdr:colOff>
      <xdr:row>18</xdr:row>
      <xdr:rowOff>25977</xdr:rowOff>
    </xdr:from>
    <xdr:ext cx="385618" cy="2939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5000625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sqref="A1:AK23"/>
    </sheetView>
  </sheetViews>
  <sheetFormatPr defaultColWidth="9" defaultRowHeight="14.25" x14ac:dyDescent="0.2"/>
  <cols>
    <col min="1" max="1" width="12.625" style="18" customWidth="1"/>
    <col min="2" max="2" width="12.875" style="18" bestFit="1" customWidth="1"/>
    <col min="3" max="3" width="10.75" style="18" bestFit="1" customWidth="1"/>
    <col min="4" max="5" width="12.125" style="18" bestFit="1" customWidth="1"/>
    <col min="6" max="6" width="11" style="18" customWidth="1"/>
    <col min="7" max="7" width="12.125" style="18" bestFit="1" customWidth="1"/>
    <col min="8" max="8" width="8.25" style="18" bestFit="1" customWidth="1"/>
    <col min="9" max="9" width="8.375" style="18" hidden="1" customWidth="1"/>
    <col min="10" max="10" width="8.25" style="18" bestFit="1" customWidth="1"/>
    <col min="11" max="11" width="8.375" style="18" bestFit="1" customWidth="1"/>
    <col min="12" max="13" width="10.75" style="18" bestFit="1" customWidth="1"/>
    <col min="14" max="14" width="8.625" style="18" bestFit="1" customWidth="1"/>
    <col min="15" max="15" width="10.25" style="18" bestFit="1" customWidth="1"/>
    <col min="16" max="16" width="10" style="18" bestFit="1" customWidth="1"/>
    <col min="17" max="17" width="8.375" style="18" hidden="1" customWidth="1"/>
    <col min="18" max="18" width="10.75" style="18" bestFit="1" customWidth="1"/>
    <col min="19" max="19" width="8.25" style="18" bestFit="1" customWidth="1"/>
    <col min="20" max="20" width="10.25" style="18" bestFit="1" customWidth="1"/>
    <col min="21" max="21" width="8.625" style="18" bestFit="1" customWidth="1"/>
    <col min="22" max="22" width="8.375" style="18" hidden="1" customWidth="1"/>
    <col min="23" max="23" width="10.25" style="18" bestFit="1" customWidth="1"/>
    <col min="24" max="24" width="10" style="18" bestFit="1" customWidth="1"/>
    <col min="25" max="26" width="8.625" style="18" bestFit="1" customWidth="1"/>
    <col min="27" max="27" width="10" style="18" bestFit="1" customWidth="1"/>
    <col min="28" max="28" width="10.75" style="18" bestFit="1" customWidth="1"/>
    <col min="29" max="29" width="8.375" style="18" bestFit="1" customWidth="1"/>
    <col min="30" max="31" width="10.75" style="18" bestFit="1" customWidth="1"/>
    <col min="32" max="32" width="8.375" style="18" hidden="1" customWidth="1"/>
    <col min="33" max="34" width="8.625" style="18" bestFit="1" customWidth="1"/>
    <col min="35" max="35" width="11.375" style="18" bestFit="1" customWidth="1"/>
    <col min="36" max="36" width="8.625" style="18" bestFit="1" customWidth="1"/>
    <col min="37" max="37" width="16.25" style="18" customWidth="1"/>
    <col min="38" max="16384" width="9" style="18"/>
  </cols>
  <sheetData>
    <row r="1" spans="1:37" x14ac:dyDescent="0.2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 x14ac:dyDescent="0.2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 x14ac:dyDescent="0.2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 x14ac:dyDescent="0.2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 x14ac:dyDescent="0.2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 x14ac:dyDescent="0.2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 x14ac:dyDescent="0.2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 x14ac:dyDescent="0.2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 x14ac:dyDescent="0.2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 x14ac:dyDescent="0.2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 x14ac:dyDescent="0.2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 x14ac:dyDescent="0.2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 x14ac:dyDescent="0.2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 x14ac:dyDescent="0.2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 x14ac:dyDescent="0.2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 x14ac:dyDescent="0.2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 x14ac:dyDescent="0.2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 x14ac:dyDescent="0.2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 x14ac:dyDescent="0.2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 x14ac:dyDescent="0.2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">
      <c r="A21" s="29" t="s">
        <v>0</v>
      </c>
      <c r="B21" s="34">
        <v>33587</v>
      </c>
      <c r="C21" s="34">
        <v>6080</v>
      </c>
      <c r="D21" s="34">
        <v>19466</v>
      </c>
      <c r="E21" s="34">
        <v>54916</v>
      </c>
      <c r="F21" s="34">
        <v>7712</v>
      </c>
      <c r="G21" s="34">
        <v>19568</v>
      </c>
      <c r="H21" s="37">
        <v>661</v>
      </c>
      <c r="I21" s="37">
        <v>0</v>
      </c>
      <c r="J21" s="37">
        <v>191</v>
      </c>
      <c r="K21" s="37">
        <v>92</v>
      </c>
      <c r="L21" s="37">
        <v>6596</v>
      </c>
      <c r="M21" s="37">
        <v>4955</v>
      </c>
      <c r="N21" s="37">
        <v>348</v>
      </c>
      <c r="O21" s="37">
        <v>1691</v>
      </c>
      <c r="P21" s="37">
        <v>1033</v>
      </c>
      <c r="Q21" s="37">
        <v>0</v>
      </c>
      <c r="R21" s="37">
        <v>3066</v>
      </c>
      <c r="S21" s="37">
        <v>612</v>
      </c>
      <c r="T21" s="37">
        <v>1343</v>
      </c>
      <c r="U21" s="37">
        <v>844</v>
      </c>
      <c r="V21" s="37">
        <v>0</v>
      </c>
      <c r="W21" s="37">
        <v>1786</v>
      </c>
      <c r="X21" s="37">
        <v>1021</v>
      </c>
      <c r="Y21" s="37">
        <v>344</v>
      </c>
      <c r="Z21" s="37">
        <v>381</v>
      </c>
      <c r="AA21" s="37">
        <v>1050</v>
      </c>
      <c r="AB21" s="37">
        <v>3876</v>
      </c>
      <c r="AC21" s="37">
        <v>348</v>
      </c>
      <c r="AD21" s="37">
        <v>6028</v>
      </c>
      <c r="AE21" s="37">
        <v>3809</v>
      </c>
      <c r="AF21" s="37">
        <v>0</v>
      </c>
      <c r="AG21" s="34">
        <v>271</v>
      </c>
      <c r="AH21" s="34">
        <v>235</v>
      </c>
      <c r="AI21" s="34">
        <v>8731</v>
      </c>
      <c r="AJ21" s="34">
        <v>273</v>
      </c>
      <c r="AK21" s="17">
        <f>SUM(B21:AJ21)</f>
        <v>190914</v>
      </c>
    </row>
    <row r="22" spans="1:37" x14ac:dyDescent="0.2">
      <c r="A22" s="30" t="s">
        <v>1</v>
      </c>
      <c r="B22" s="34">
        <v>153503</v>
      </c>
      <c r="C22" s="34">
        <v>0</v>
      </c>
      <c r="D22" s="34">
        <v>8802</v>
      </c>
      <c r="E22" s="34">
        <v>34679</v>
      </c>
      <c r="F22" s="34">
        <v>704</v>
      </c>
      <c r="G22" s="34">
        <v>29636</v>
      </c>
      <c r="H22" s="37">
        <v>0</v>
      </c>
      <c r="I22" s="37">
        <v>0</v>
      </c>
      <c r="J22" s="37">
        <v>0</v>
      </c>
      <c r="K22" s="37">
        <v>0</v>
      </c>
      <c r="L22" s="37">
        <v>1971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4">
        <v>0</v>
      </c>
      <c r="AH22" s="34">
        <v>0</v>
      </c>
      <c r="AI22" s="34">
        <v>673</v>
      </c>
      <c r="AJ22" s="34">
        <v>188</v>
      </c>
      <c r="AK22" s="17">
        <f>SUM(B22:AJ22)</f>
        <v>230156</v>
      </c>
    </row>
    <row r="23" spans="1:37" x14ac:dyDescent="0.2">
      <c r="A23" s="18" t="s">
        <v>38</v>
      </c>
      <c r="B23" s="17">
        <f t="shared" ref="B23:G23" si="0">SUM(B21:B22)</f>
        <v>187090</v>
      </c>
      <c r="C23" s="17">
        <f t="shared" si="0"/>
        <v>6080</v>
      </c>
      <c r="D23" s="17">
        <f t="shared" si="0"/>
        <v>28268</v>
      </c>
      <c r="E23" s="17">
        <f t="shared" si="0"/>
        <v>89595</v>
      </c>
      <c r="F23" s="17">
        <f t="shared" si="0"/>
        <v>8416</v>
      </c>
      <c r="G23" s="17">
        <f t="shared" si="0"/>
        <v>49204</v>
      </c>
      <c r="H23" s="17">
        <f t="shared" ref="H23:AF23" si="1">SUM(H21:H22)</f>
        <v>661</v>
      </c>
      <c r="I23" s="17">
        <f t="shared" si="1"/>
        <v>0</v>
      </c>
      <c r="J23" s="17">
        <f t="shared" si="1"/>
        <v>191</v>
      </c>
      <c r="K23" s="17">
        <f t="shared" si="1"/>
        <v>92</v>
      </c>
      <c r="L23" s="17">
        <f t="shared" si="1"/>
        <v>8567</v>
      </c>
      <c r="M23" s="17">
        <f t="shared" si="1"/>
        <v>4955</v>
      </c>
      <c r="N23" s="17">
        <f t="shared" si="1"/>
        <v>348</v>
      </c>
      <c r="O23" s="17">
        <f t="shared" si="1"/>
        <v>1691</v>
      </c>
      <c r="P23" s="17">
        <f t="shared" si="1"/>
        <v>1033</v>
      </c>
      <c r="Q23" s="17">
        <f t="shared" si="1"/>
        <v>0</v>
      </c>
      <c r="R23" s="17">
        <f t="shared" si="1"/>
        <v>3066</v>
      </c>
      <c r="S23" s="17">
        <f t="shared" si="1"/>
        <v>612</v>
      </c>
      <c r="T23" s="17">
        <f t="shared" si="1"/>
        <v>1343</v>
      </c>
      <c r="U23" s="17">
        <f t="shared" si="1"/>
        <v>844</v>
      </c>
      <c r="V23" s="17">
        <f t="shared" si="1"/>
        <v>0</v>
      </c>
      <c r="W23" s="17">
        <f t="shared" si="1"/>
        <v>1786</v>
      </c>
      <c r="X23" s="17">
        <f t="shared" si="1"/>
        <v>1021</v>
      </c>
      <c r="Y23" s="17">
        <f t="shared" si="1"/>
        <v>344</v>
      </c>
      <c r="Z23" s="17">
        <f t="shared" si="1"/>
        <v>381</v>
      </c>
      <c r="AA23" s="17">
        <f t="shared" si="1"/>
        <v>1050</v>
      </c>
      <c r="AB23" s="17">
        <f t="shared" si="1"/>
        <v>3876</v>
      </c>
      <c r="AC23" s="17">
        <f t="shared" si="1"/>
        <v>348</v>
      </c>
      <c r="AD23" s="17">
        <f t="shared" si="1"/>
        <v>6028</v>
      </c>
      <c r="AE23" s="17">
        <f t="shared" si="1"/>
        <v>3809</v>
      </c>
      <c r="AF23" s="17">
        <f t="shared" si="1"/>
        <v>0</v>
      </c>
      <c r="AG23" s="17">
        <f>SUM(AG21:AG22)</f>
        <v>271</v>
      </c>
      <c r="AH23" s="17">
        <f>SUM(AH21:AH22)</f>
        <v>235</v>
      </c>
      <c r="AI23" s="17">
        <f>SUM(AI21:AI22)</f>
        <v>9404</v>
      </c>
      <c r="AJ23" s="17">
        <f>SUM(AJ21:AJ22)</f>
        <v>461</v>
      </c>
      <c r="AK23" s="17">
        <f>SUM(B23:AJ23)</f>
        <v>421070</v>
      </c>
    </row>
    <row r="24" spans="1:37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37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37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86" spans="1:1" x14ac:dyDescent="0.2">
      <c r="A86" s="18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X53" sqref="X53"/>
    </sheetView>
  </sheetViews>
  <sheetFormatPr defaultColWidth="9" defaultRowHeight="14.25" x14ac:dyDescent="0.2"/>
  <cols>
    <col min="1" max="1" width="14.625" style="18" customWidth="1"/>
    <col min="2" max="8" width="8.75" style="18" customWidth="1"/>
    <col min="9" max="9" width="8.75" style="18" hidden="1" customWidth="1"/>
    <col min="10" max="16" width="8.75" style="18" customWidth="1"/>
    <col min="17" max="17" width="8.75" style="18" hidden="1" customWidth="1"/>
    <col min="18" max="21" width="8.75" style="18" customWidth="1"/>
    <col min="22" max="22" width="8.75" style="18" hidden="1" customWidth="1"/>
    <col min="23" max="31" width="8.75" style="18" customWidth="1"/>
    <col min="32" max="32" width="8.75" style="18" hidden="1" customWidth="1"/>
    <col min="33" max="36" width="8.75" style="18" customWidth="1"/>
    <col min="37" max="37" width="14.75" style="18" customWidth="1"/>
    <col min="38" max="16384" width="9" style="18"/>
  </cols>
  <sheetData>
    <row r="1" spans="1:37" x14ac:dyDescent="0.2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 x14ac:dyDescent="0.2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 x14ac:dyDescent="0.2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 x14ac:dyDescent="0.2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 x14ac:dyDescent="0.2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 x14ac:dyDescent="0.2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 x14ac:dyDescent="0.2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 x14ac:dyDescent="0.2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 x14ac:dyDescent="0.2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 x14ac:dyDescent="0.2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 x14ac:dyDescent="0.2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 x14ac:dyDescent="0.2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 x14ac:dyDescent="0.2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 x14ac:dyDescent="0.2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 x14ac:dyDescent="0.2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 x14ac:dyDescent="0.2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 x14ac:dyDescent="0.2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 x14ac:dyDescent="0.2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 x14ac:dyDescent="0.2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 x14ac:dyDescent="0.2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">
      <c r="A21" s="22" t="s">
        <v>0</v>
      </c>
      <c r="B21" s="34">
        <v>221</v>
      </c>
      <c r="C21" s="34">
        <v>36</v>
      </c>
      <c r="D21" s="34">
        <v>112</v>
      </c>
      <c r="E21" s="34">
        <v>323</v>
      </c>
      <c r="F21" s="34">
        <v>46</v>
      </c>
      <c r="G21" s="34">
        <v>124</v>
      </c>
      <c r="H21" s="37">
        <v>4</v>
      </c>
      <c r="I21" s="37">
        <v>0</v>
      </c>
      <c r="J21" s="37">
        <v>2</v>
      </c>
      <c r="K21" s="37">
        <v>4</v>
      </c>
      <c r="L21" s="37">
        <v>40</v>
      </c>
      <c r="M21" s="37">
        <v>30</v>
      </c>
      <c r="N21" s="37">
        <v>2</v>
      </c>
      <c r="O21" s="37">
        <v>10</v>
      </c>
      <c r="P21" s="37">
        <v>6</v>
      </c>
      <c r="Q21" s="37">
        <v>0</v>
      </c>
      <c r="R21" s="37">
        <v>18</v>
      </c>
      <c r="S21" s="37">
        <v>4</v>
      </c>
      <c r="T21" s="37">
        <v>10</v>
      </c>
      <c r="U21" s="37">
        <v>6</v>
      </c>
      <c r="V21" s="37">
        <v>0</v>
      </c>
      <c r="W21" s="37">
        <v>12</v>
      </c>
      <c r="X21" s="37">
        <v>6</v>
      </c>
      <c r="Y21" s="37">
        <v>2</v>
      </c>
      <c r="Z21" s="37">
        <v>8</v>
      </c>
      <c r="AA21" s="37">
        <v>6</v>
      </c>
      <c r="AB21" s="37">
        <v>22</v>
      </c>
      <c r="AC21" s="37">
        <v>2</v>
      </c>
      <c r="AD21" s="37">
        <v>36</v>
      </c>
      <c r="AE21" s="37">
        <v>24</v>
      </c>
      <c r="AF21" s="37">
        <v>0</v>
      </c>
      <c r="AG21" s="34">
        <v>4</v>
      </c>
      <c r="AH21" s="34">
        <v>4</v>
      </c>
      <c r="AI21" s="34">
        <v>82</v>
      </c>
      <c r="AJ21" s="34">
        <v>4</v>
      </c>
      <c r="AK21" s="23">
        <f>SUM(B21:AJ21)</f>
        <v>1210</v>
      </c>
    </row>
    <row r="22" spans="1:37" x14ac:dyDescent="0.2">
      <c r="A22" s="24" t="s">
        <v>1</v>
      </c>
      <c r="B22" s="34">
        <v>741</v>
      </c>
      <c r="C22" s="34">
        <v>0</v>
      </c>
      <c r="D22" s="34">
        <v>54</v>
      </c>
      <c r="E22" s="34">
        <v>221</v>
      </c>
      <c r="F22" s="34">
        <v>4</v>
      </c>
      <c r="G22" s="34">
        <v>146</v>
      </c>
      <c r="H22" s="37">
        <v>0</v>
      </c>
      <c r="I22" s="37">
        <v>0</v>
      </c>
      <c r="J22" s="37">
        <v>0</v>
      </c>
      <c r="K22" s="37">
        <v>0</v>
      </c>
      <c r="L22" s="37">
        <v>12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4">
        <v>0</v>
      </c>
      <c r="AH22" s="34">
        <v>0</v>
      </c>
      <c r="AI22" s="34">
        <v>6</v>
      </c>
      <c r="AJ22" s="34">
        <v>2</v>
      </c>
      <c r="AK22" s="23">
        <f>SUM(B22:AJ22)</f>
        <v>1186</v>
      </c>
    </row>
    <row r="23" spans="1:37" x14ac:dyDescent="0.2">
      <c r="A23" s="18" t="s">
        <v>38</v>
      </c>
      <c r="B23" s="23">
        <f>SUM(B21:B22)</f>
        <v>962</v>
      </c>
      <c r="C23" s="23">
        <f t="shared" ref="C23:AJ23" si="0">SUM(C21:C22)</f>
        <v>36</v>
      </c>
      <c r="D23" s="23">
        <f t="shared" si="0"/>
        <v>166</v>
      </c>
      <c r="E23" s="23">
        <f t="shared" si="0"/>
        <v>544</v>
      </c>
      <c r="F23" s="23">
        <f t="shared" si="0"/>
        <v>50</v>
      </c>
      <c r="G23" s="23">
        <f t="shared" si="0"/>
        <v>270</v>
      </c>
      <c r="H23" s="23">
        <f t="shared" si="0"/>
        <v>4</v>
      </c>
      <c r="I23" s="23">
        <f t="shared" si="0"/>
        <v>0</v>
      </c>
      <c r="J23" s="23">
        <f t="shared" si="0"/>
        <v>2</v>
      </c>
      <c r="K23" s="23">
        <f t="shared" si="0"/>
        <v>4</v>
      </c>
      <c r="L23" s="23">
        <f t="shared" si="0"/>
        <v>52</v>
      </c>
      <c r="M23" s="23">
        <f t="shared" si="0"/>
        <v>30</v>
      </c>
      <c r="N23" s="23">
        <f t="shared" si="0"/>
        <v>2</v>
      </c>
      <c r="O23" s="23">
        <f t="shared" si="0"/>
        <v>10</v>
      </c>
      <c r="P23" s="23">
        <f t="shared" si="0"/>
        <v>6</v>
      </c>
      <c r="Q23" s="23">
        <f t="shared" si="0"/>
        <v>0</v>
      </c>
      <c r="R23" s="23">
        <f t="shared" si="0"/>
        <v>18</v>
      </c>
      <c r="S23" s="23">
        <f t="shared" si="0"/>
        <v>4</v>
      </c>
      <c r="T23" s="23">
        <f t="shared" si="0"/>
        <v>10</v>
      </c>
      <c r="U23" s="23">
        <f t="shared" si="0"/>
        <v>6</v>
      </c>
      <c r="V23" s="23">
        <f t="shared" si="0"/>
        <v>0</v>
      </c>
      <c r="W23" s="23">
        <f t="shared" si="0"/>
        <v>12</v>
      </c>
      <c r="X23" s="23">
        <f t="shared" si="0"/>
        <v>6</v>
      </c>
      <c r="Y23" s="23">
        <f t="shared" si="0"/>
        <v>2</v>
      </c>
      <c r="Z23" s="23">
        <f t="shared" si="0"/>
        <v>8</v>
      </c>
      <c r="AA23" s="23">
        <f t="shared" si="0"/>
        <v>6</v>
      </c>
      <c r="AB23" s="23">
        <f t="shared" si="0"/>
        <v>22</v>
      </c>
      <c r="AC23" s="23">
        <f t="shared" si="0"/>
        <v>2</v>
      </c>
      <c r="AD23" s="23">
        <f t="shared" si="0"/>
        <v>36</v>
      </c>
      <c r="AE23" s="23">
        <f t="shared" si="0"/>
        <v>24</v>
      </c>
      <c r="AF23" s="23">
        <f t="shared" si="0"/>
        <v>0</v>
      </c>
      <c r="AG23" s="23">
        <f t="shared" si="0"/>
        <v>4</v>
      </c>
      <c r="AH23" s="23">
        <f t="shared" si="0"/>
        <v>4</v>
      </c>
      <c r="AI23" s="23">
        <f t="shared" si="0"/>
        <v>88</v>
      </c>
      <c r="AJ23" s="23">
        <f t="shared" si="0"/>
        <v>6</v>
      </c>
      <c r="AK23" s="23">
        <f>SUM(B23:AJ23)</f>
        <v>2396</v>
      </c>
    </row>
    <row r="24" spans="1:37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zoomScale="70" zoomScaleNormal="70" zoomScaleSheetLayoutView="70" workbookViewId="0">
      <selection activeCell="AF16" sqref="AF16"/>
    </sheetView>
  </sheetViews>
  <sheetFormatPr defaultColWidth="9" defaultRowHeight="14.25" x14ac:dyDescent="0.2"/>
  <cols>
    <col min="1" max="2" width="11.625" style="1" bestFit="1" customWidth="1"/>
    <col min="3" max="3" width="13.375" style="1" bestFit="1" customWidth="1"/>
    <col min="4" max="4" width="12.375" style="1" bestFit="1" customWidth="1"/>
    <col min="5" max="8" width="12.875" style="1" bestFit="1" customWidth="1"/>
    <col min="9" max="10" width="12.375" style="1" bestFit="1" customWidth="1"/>
    <col min="11" max="15" width="12.875" style="1" bestFit="1" customWidth="1"/>
    <col min="16" max="18" width="13.625" style="1" bestFit="1" customWidth="1"/>
    <col min="19" max="19" width="13.125" style="1" bestFit="1" customWidth="1"/>
    <col min="20" max="28" width="13.625" style="1" bestFit="1" customWidth="1"/>
    <col min="29" max="29" width="13.125" style="1" bestFit="1" customWidth="1"/>
    <col min="30" max="30" width="13.625" style="1" bestFit="1" customWidth="1"/>
    <col min="31" max="31" width="13.375" style="1" customWidth="1"/>
    <col min="32" max="32" width="13.625" style="1" bestFit="1" customWidth="1"/>
    <col min="33" max="33" width="14.375" style="1" customWidth="1"/>
    <col min="34" max="16384" width="9" style="1"/>
  </cols>
  <sheetData>
    <row r="4" spans="1:33" x14ac:dyDescent="0.2">
      <c r="C4" s="7"/>
      <c r="D4" s="8">
        <v>45316</v>
      </c>
      <c r="E4" s="8">
        <v>45317</v>
      </c>
      <c r="F4" s="8">
        <v>45318</v>
      </c>
      <c r="G4" s="8">
        <v>45319</v>
      </c>
      <c r="H4" s="8">
        <v>45320</v>
      </c>
      <c r="I4" s="8">
        <v>45321</v>
      </c>
      <c r="J4" s="8">
        <v>45322</v>
      </c>
      <c r="K4" s="36">
        <v>45323</v>
      </c>
      <c r="L4" s="36">
        <v>45324</v>
      </c>
      <c r="M4" s="36">
        <v>45325</v>
      </c>
      <c r="N4" s="36">
        <v>45326</v>
      </c>
      <c r="O4" s="36">
        <v>45327</v>
      </c>
      <c r="P4" s="36">
        <v>45328</v>
      </c>
      <c r="Q4" s="36">
        <v>45329</v>
      </c>
      <c r="R4" s="36">
        <v>45330</v>
      </c>
      <c r="S4" s="36">
        <v>45331</v>
      </c>
      <c r="T4" s="36">
        <v>45332</v>
      </c>
      <c r="U4" s="36">
        <v>45333</v>
      </c>
      <c r="V4" s="36">
        <v>45334</v>
      </c>
      <c r="W4" s="36">
        <v>45335</v>
      </c>
      <c r="X4" s="36">
        <v>45336</v>
      </c>
      <c r="Y4" s="36">
        <v>45337</v>
      </c>
      <c r="Z4" s="36">
        <v>45338</v>
      </c>
      <c r="AA4" s="36">
        <v>45339</v>
      </c>
      <c r="AB4" s="36">
        <v>45340</v>
      </c>
      <c r="AC4" s="36">
        <v>45341</v>
      </c>
      <c r="AD4" s="36">
        <v>45342</v>
      </c>
      <c r="AE4" s="36">
        <v>45343</v>
      </c>
      <c r="AF4" s="36">
        <v>45344</v>
      </c>
      <c r="AG4" s="36">
        <v>45345</v>
      </c>
    </row>
    <row r="5" spans="1:33" x14ac:dyDescent="0.2">
      <c r="A5" s="5"/>
      <c r="B5" s="5"/>
      <c r="C5" s="9" t="s">
        <v>0</v>
      </c>
      <c r="D5" s="31">
        <v>182206</v>
      </c>
      <c r="E5" s="31">
        <v>193684</v>
      </c>
      <c r="F5" s="31">
        <v>184410</v>
      </c>
      <c r="G5" s="31">
        <v>192390</v>
      </c>
      <c r="H5" s="31">
        <v>184962</v>
      </c>
      <c r="I5" s="31">
        <v>173556</v>
      </c>
      <c r="J5" s="31">
        <v>173463</v>
      </c>
      <c r="K5" s="31">
        <v>175454</v>
      </c>
      <c r="L5" s="31">
        <v>187900</v>
      </c>
      <c r="M5" s="31">
        <v>180041</v>
      </c>
      <c r="N5" s="31">
        <v>188607</v>
      </c>
      <c r="O5" s="31">
        <v>178896</v>
      </c>
      <c r="P5" s="31">
        <v>176529</v>
      </c>
      <c r="Q5" s="31">
        <v>174687</v>
      </c>
      <c r="R5" s="31">
        <v>183238</v>
      </c>
      <c r="S5" s="31">
        <v>179814</v>
      </c>
      <c r="T5" s="31">
        <v>171183</v>
      </c>
      <c r="U5" s="31">
        <v>182904</v>
      </c>
      <c r="V5" s="31">
        <v>181600</v>
      </c>
      <c r="W5" s="31">
        <v>182148</v>
      </c>
      <c r="X5" s="31">
        <v>172432</v>
      </c>
      <c r="Y5" s="31">
        <v>184181</v>
      </c>
      <c r="Z5" s="31">
        <v>190055</v>
      </c>
      <c r="AA5" s="31">
        <v>184987</v>
      </c>
      <c r="AB5" s="31">
        <v>188376</v>
      </c>
      <c r="AC5" s="31">
        <v>187411</v>
      </c>
      <c r="AD5" s="31">
        <v>180763</v>
      </c>
      <c r="AE5" s="31">
        <v>181157</v>
      </c>
      <c r="AF5" s="31">
        <v>185639</v>
      </c>
      <c r="AG5" s="31">
        <v>190914</v>
      </c>
    </row>
    <row r="6" spans="1:33" x14ac:dyDescent="0.2">
      <c r="A6" s="6"/>
      <c r="B6" s="6"/>
      <c r="C6" s="10" t="s">
        <v>1</v>
      </c>
      <c r="D6" s="31">
        <v>207097</v>
      </c>
      <c r="E6" s="31">
        <v>214573</v>
      </c>
      <c r="F6" s="31">
        <v>215345</v>
      </c>
      <c r="G6" s="31">
        <v>221403</v>
      </c>
      <c r="H6" s="31">
        <v>213170</v>
      </c>
      <c r="I6" s="31">
        <v>203962</v>
      </c>
      <c r="J6" s="31">
        <v>213778</v>
      </c>
      <c r="K6" s="31">
        <v>215183</v>
      </c>
      <c r="L6" s="31">
        <v>221859</v>
      </c>
      <c r="M6" s="31">
        <v>229329</v>
      </c>
      <c r="N6" s="31">
        <v>230695</v>
      </c>
      <c r="O6" s="31">
        <v>223101</v>
      </c>
      <c r="P6" s="31">
        <v>217350</v>
      </c>
      <c r="Q6" s="31">
        <v>221136</v>
      </c>
      <c r="R6" s="31">
        <v>222613</v>
      </c>
      <c r="S6" s="31">
        <v>220085</v>
      </c>
      <c r="T6" s="31">
        <v>220489</v>
      </c>
      <c r="U6" s="31">
        <v>229385</v>
      </c>
      <c r="V6" s="31">
        <v>226657</v>
      </c>
      <c r="W6" s="31">
        <v>224565</v>
      </c>
      <c r="X6" s="31">
        <v>229389</v>
      </c>
      <c r="Y6" s="31">
        <v>228488</v>
      </c>
      <c r="Z6" s="31">
        <v>229142</v>
      </c>
      <c r="AA6" s="31">
        <v>233401</v>
      </c>
      <c r="AB6" s="31">
        <v>233080</v>
      </c>
      <c r="AC6" s="31">
        <v>220586</v>
      </c>
      <c r="AD6" s="31">
        <v>216980</v>
      </c>
      <c r="AE6" s="31">
        <v>221429</v>
      </c>
      <c r="AF6" s="31">
        <v>220780</v>
      </c>
      <c r="AG6" s="31">
        <v>230156</v>
      </c>
    </row>
    <row r="7" spans="1:33" x14ac:dyDescent="0.2">
      <c r="C7" s="11" t="s">
        <v>2</v>
      </c>
      <c r="D7" s="31">
        <v>389303</v>
      </c>
      <c r="E7" s="31">
        <v>408257</v>
      </c>
      <c r="F7" s="31">
        <v>399755</v>
      </c>
      <c r="G7" s="31">
        <v>413793</v>
      </c>
      <c r="H7" s="31">
        <v>398132</v>
      </c>
      <c r="I7" s="31">
        <v>377518</v>
      </c>
      <c r="J7" s="31">
        <v>387241</v>
      </c>
      <c r="K7" s="31">
        <v>390637</v>
      </c>
      <c r="L7" s="31">
        <v>409759</v>
      </c>
      <c r="M7" s="31">
        <v>409370</v>
      </c>
      <c r="N7" s="31">
        <v>419302</v>
      </c>
      <c r="O7" s="31">
        <v>401997</v>
      </c>
      <c r="P7" s="31">
        <v>393879</v>
      </c>
      <c r="Q7" s="31">
        <v>395823</v>
      </c>
      <c r="R7" s="31">
        <v>405851</v>
      </c>
      <c r="S7" s="31">
        <v>399899</v>
      </c>
      <c r="T7" s="31">
        <v>391672</v>
      </c>
      <c r="U7" s="31">
        <v>412289</v>
      </c>
      <c r="V7" s="31">
        <v>408257</v>
      </c>
      <c r="W7" s="31">
        <v>406713</v>
      </c>
      <c r="X7" s="31">
        <v>401821</v>
      </c>
      <c r="Y7" s="31">
        <v>412669</v>
      </c>
      <c r="Z7" s="31">
        <v>419197</v>
      </c>
      <c r="AA7" s="31">
        <v>418388</v>
      </c>
      <c r="AB7" s="31">
        <v>421456</v>
      </c>
      <c r="AC7" s="31">
        <v>407997</v>
      </c>
      <c r="AD7" s="31">
        <v>397743</v>
      </c>
      <c r="AE7" s="31">
        <v>402586</v>
      </c>
      <c r="AF7" s="31">
        <v>406419</v>
      </c>
      <c r="AG7" s="31">
        <v>421070</v>
      </c>
    </row>
    <row r="8" spans="1:33" x14ac:dyDescent="0.2">
      <c r="A8" s="5"/>
      <c r="B8" s="5"/>
      <c r="C8" s="5"/>
    </row>
    <row r="9" spans="1:33" x14ac:dyDescent="0.2">
      <c r="A9" s="6"/>
      <c r="B9" s="6"/>
      <c r="C9" s="6"/>
    </row>
    <row r="10" spans="1:33" x14ac:dyDescent="0.2">
      <c r="C10" s="5"/>
    </row>
    <row r="11" spans="1:33" x14ac:dyDescent="0.2">
      <c r="C11" s="5"/>
    </row>
    <row r="12" spans="1:33" x14ac:dyDescent="0.2">
      <c r="C12" s="5"/>
    </row>
    <row r="13" spans="1:33" x14ac:dyDescent="0.2">
      <c r="C13" s="5"/>
    </row>
    <row r="14" spans="1:33" x14ac:dyDescent="0.2">
      <c r="C14" s="5"/>
    </row>
    <row r="15" spans="1:33" x14ac:dyDescent="0.2">
      <c r="C15" s="5"/>
    </row>
    <row r="16" spans="1:33" x14ac:dyDescent="0.2">
      <c r="C16" s="2"/>
    </row>
    <row r="17" spans="3:3" x14ac:dyDescent="0.2">
      <c r="C17" s="2"/>
    </row>
    <row r="18" spans="3:3" x14ac:dyDescent="0.2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4:S47"/>
  <sheetViews>
    <sheetView zoomScale="70" zoomScaleNormal="70" workbookViewId="0">
      <selection activeCell="I51" sqref="I51"/>
    </sheetView>
  </sheetViews>
  <sheetFormatPr defaultColWidth="9" defaultRowHeight="15" x14ac:dyDescent="0.2"/>
  <cols>
    <col min="1" max="2" width="11.625" style="3" bestFit="1" customWidth="1"/>
    <col min="3" max="3" width="13" style="3" bestFit="1" customWidth="1"/>
    <col min="4" max="4" width="13.875" style="3" bestFit="1" customWidth="1"/>
    <col min="5" max="5" width="13.125" style="3" bestFit="1" customWidth="1"/>
    <col min="6" max="7" width="14.25" style="3" bestFit="1" customWidth="1"/>
    <col min="8" max="8" width="13.125" style="3" bestFit="1" customWidth="1"/>
    <col min="9" max="9" width="14.75" style="3" customWidth="1"/>
    <col min="10" max="10" width="13.875" style="3" bestFit="1" customWidth="1"/>
    <col min="11" max="11" width="14.25" style="3" bestFit="1" customWidth="1"/>
    <col min="12" max="12" width="15.625" style="3" customWidth="1"/>
    <col min="13" max="13" width="13.875" style="3" bestFit="1" customWidth="1"/>
    <col min="14" max="14" width="14.25" style="3" bestFit="1" customWidth="1"/>
    <col min="15" max="15" width="15.875" style="3" customWidth="1"/>
    <col min="16" max="17" width="9" style="3"/>
    <col min="18" max="18" width="9" style="3" customWidth="1"/>
    <col min="19" max="19" width="15.375" style="3" customWidth="1"/>
    <col min="20" max="16384" width="9" style="3"/>
  </cols>
  <sheetData>
    <row r="4" spans="1:19" x14ac:dyDescent="0.2">
      <c r="C4" s="7"/>
      <c r="D4" s="12">
        <v>44958</v>
      </c>
      <c r="E4" s="12">
        <v>44986</v>
      </c>
      <c r="F4" s="12">
        <v>45017</v>
      </c>
      <c r="G4" s="12">
        <v>45047</v>
      </c>
      <c r="H4" s="12">
        <v>45078</v>
      </c>
      <c r="I4" s="12">
        <v>45108</v>
      </c>
      <c r="J4" s="12">
        <v>45139</v>
      </c>
      <c r="K4" s="12">
        <v>45170</v>
      </c>
      <c r="L4" s="12">
        <v>45200</v>
      </c>
      <c r="M4" s="12">
        <v>45231</v>
      </c>
      <c r="N4" s="12">
        <v>45261</v>
      </c>
      <c r="O4" s="35">
        <v>45292</v>
      </c>
    </row>
    <row r="5" spans="1:19" x14ac:dyDescent="0.2">
      <c r="A5" s="4"/>
      <c r="B5" s="4"/>
      <c r="C5" s="13" t="s">
        <v>0</v>
      </c>
      <c r="D5" s="14">
        <v>5160248</v>
      </c>
      <c r="E5" s="14">
        <v>5674101</v>
      </c>
      <c r="F5" s="14">
        <v>5284127</v>
      </c>
      <c r="G5" s="14">
        <v>4875541</v>
      </c>
      <c r="H5" s="14">
        <v>4564161</v>
      </c>
      <c r="I5" s="14">
        <v>4906598</v>
      </c>
      <c r="J5" s="14">
        <v>4973595</v>
      </c>
      <c r="K5" s="14">
        <v>4323268</v>
      </c>
      <c r="L5" s="14">
        <v>5112748</v>
      </c>
      <c r="M5" s="14">
        <v>5206039</v>
      </c>
      <c r="N5" s="14">
        <v>5492273</v>
      </c>
      <c r="O5" s="25">
        <v>5726778</v>
      </c>
    </row>
    <row r="6" spans="1:19" x14ac:dyDescent="0.2">
      <c r="A6" s="4"/>
      <c r="B6" s="4"/>
      <c r="C6" s="15" t="s">
        <v>1</v>
      </c>
      <c r="D6" s="14">
        <v>4554039</v>
      </c>
      <c r="E6" s="14">
        <v>5119684</v>
      </c>
      <c r="F6" s="14">
        <v>4919873</v>
      </c>
      <c r="G6" s="14">
        <v>4592552</v>
      </c>
      <c r="H6" s="14">
        <v>4622311</v>
      </c>
      <c r="I6" s="14">
        <v>5306057</v>
      </c>
      <c r="J6" s="14">
        <v>5296450</v>
      </c>
      <c r="K6" s="14">
        <v>4567620</v>
      </c>
      <c r="L6" s="14">
        <v>5349753</v>
      </c>
      <c r="M6" s="14">
        <v>5487635</v>
      </c>
      <c r="N6" s="14">
        <v>6403837</v>
      </c>
      <c r="O6" s="25">
        <v>6631466</v>
      </c>
    </row>
    <row r="7" spans="1:19" x14ac:dyDescent="0.2">
      <c r="C7" s="16" t="s">
        <v>2</v>
      </c>
      <c r="D7" s="14">
        <f t="shared" ref="D7:L7" si="0">SUM(D5:D6)</f>
        <v>9714287</v>
      </c>
      <c r="E7" s="14">
        <f t="shared" si="0"/>
        <v>10793785</v>
      </c>
      <c r="F7" s="14">
        <f t="shared" si="0"/>
        <v>10204000</v>
      </c>
      <c r="G7" s="14">
        <f t="shared" si="0"/>
        <v>9468093</v>
      </c>
      <c r="H7" s="14">
        <f t="shared" si="0"/>
        <v>9186472</v>
      </c>
      <c r="I7" s="14">
        <f t="shared" si="0"/>
        <v>10212655</v>
      </c>
      <c r="J7" s="14">
        <f t="shared" si="0"/>
        <v>10270045</v>
      </c>
      <c r="K7" s="14">
        <f t="shared" si="0"/>
        <v>8890888</v>
      </c>
      <c r="L7" s="14">
        <f t="shared" si="0"/>
        <v>10462501</v>
      </c>
      <c r="M7" s="14">
        <f>SUM(M5:M6)</f>
        <v>10693674</v>
      </c>
      <c r="N7" s="14">
        <v>11896110</v>
      </c>
      <c r="O7" s="25">
        <v>12358244</v>
      </c>
    </row>
    <row r="8" spans="1:19" x14ac:dyDescent="0.2">
      <c r="A8" s="4"/>
      <c r="B8" s="4"/>
      <c r="C8" s="4"/>
    </row>
    <row r="9" spans="1:19" x14ac:dyDescent="0.2">
      <c r="A9" s="4"/>
      <c r="B9" s="4"/>
      <c r="C9" s="4"/>
      <c r="P9" s="26"/>
      <c r="Q9" s="26"/>
      <c r="R9" s="26"/>
    </row>
    <row r="10" spans="1:19" x14ac:dyDescent="0.2">
      <c r="S10" s="25"/>
    </row>
    <row r="11" spans="1:19" x14ac:dyDescent="0.2">
      <c r="S11" s="25"/>
    </row>
    <row r="12" spans="1:19" x14ac:dyDescent="0.2">
      <c r="S12" s="25"/>
    </row>
    <row r="46" spans="4:4" ht="23.25" x14ac:dyDescent="0.2">
      <c r="D46" s="38" t="s">
        <v>40</v>
      </c>
    </row>
    <row r="47" spans="4:4" ht="25.5" customHeight="1" x14ac:dyDescent="0.2"/>
  </sheetData>
  <pageMargins left="0.7" right="0.7" top="0.75" bottom="0.75" header="0.3" footer="0.3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e888b3db-7650-4fb5-87c2-1adeb607d113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1f8fc93-d40b-44ac-9772-57f29c0b5a0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692E7-4AC3-46F9-931A-E32E7AC2A6A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1f8fc93-d40b-44ac-9772-57f29c0b5a08"/>
    <ds:schemaRef ds:uri="e888b3db-7650-4fb5-87c2-1adeb607d11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 pax 23-Feb</vt:lpstr>
      <vt:lpstr>Daily flt 23-Feb</vt:lpstr>
      <vt:lpstr>Pax 1 month</vt:lpstr>
      <vt:lpstr>Pax 1 year</vt:lpstr>
      <vt:lpstr>'Daily flt 23-Feb'!Print_Area</vt:lpstr>
      <vt:lpstr>'Daily pax 23-Feb'!Print_Area</vt:lpstr>
      <vt:lpstr>'Pax 1 year'!Print_Area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Sarayut Yanasorn</cp:lastModifiedBy>
  <cp:lastPrinted>2023-10-31T06:57:52Z</cp:lastPrinted>
  <dcterms:created xsi:type="dcterms:W3CDTF">2022-10-17T04:10:42Z</dcterms:created>
  <dcterms:modified xsi:type="dcterms:W3CDTF">2024-02-27T04:08:39Z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