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5\ข้อมูลให้ ITD 20240511\"/>
    </mc:Choice>
  </mc:AlternateContent>
  <xr:revisionPtr revIDLastSave="8" documentId="6_{B663DC51-801B-4EB3-B138-BEDBF9A45BF3}" xr6:coauthVersionLast="36" xr6:coauthVersionMax="47" xr10:uidLastSave="{27E8BA24-63A6-42C1-8513-DF8CB8DEC26A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2" i="235" l="1"/>
  <c r="AK21" i="235"/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<sst xmlns="http://schemas.openxmlformats.org/spreadsheetml/2006/main" count="168" uniqueCount="58">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</sst>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14" fillId="0" borderId="0" xfId="0" applyNumberFormat="1" applyFont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190" fontId="0" fillId="0" borderId="0" xfId="0" applyNumberFormat="1" applyAlignment="1">
      <alignment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88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11th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28255</c:v>
                </c:pt>
                <c:pt idx="1">
                  <c:v>49985</c:v>
                </c:pt>
                <c:pt idx="2">
                  <c:v>17773</c:v>
                </c:pt>
                <c:pt idx="3">
                  <c:v>15532</c:v>
                </c:pt>
                <c:pt idx="4">
                  <c:v>7987</c:v>
                </c:pt>
                <c:pt idx="5">
                  <c:v>4987</c:v>
                </c:pt>
                <c:pt idx="6">
                  <c:v>613</c:v>
                </c:pt>
                <c:pt idx="7">
                  <c:v>259</c:v>
                </c:pt>
                <c:pt idx="8">
                  <c:v>0</c:v>
                </c:pt>
                <c:pt idx="9">
                  <c:v>4700</c:v>
                </c:pt>
                <c:pt idx="10">
                  <c:v>4476</c:v>
                </c:pt>
                <c:pt idx="11">
                  <c:v>315</c:v>
                </c:pt>
                <c:pt idx="12">
                  <c:v>1587</c:v>
                </c:pt>
                <c:pt idx="13">
                  <c:v>967</c:v>
                </c:pt>
                <c:pt idx="14">
                  <c:v>3043</c:v>
                </c:pt>
                <c:pt idx="15">
                  <c:v>672</c:v>
                </c:pt>
                <c:pt idx="16">
                  <c:v>1017</c:v>
                </c:pt>
                <c:pt idx="17">
                  <c:v>801</c:v>
                </c:pt>
                <c:pt idx="18">
                  <c:v>1075</c:v>
                </c:pt>
                <c:pt idx="19">
                  <c:v>970</c:v>
                </c:pt>
                <c:pt idx="20">
                  <c:v>305</c:v>
                </c:pt>
                <c:pt idx="21">
                  <c:v>226</c:v>
                </c:pt>
                <c:pt idx="22">
                  <c:v>955</c:v>
                </c:pt>
                <c:pt idx="23">
                  <c:v>3904</c:v>
                </c:pt>
                <c:pt idx="24">
                  <c:v>293</c:v>
                </c:pt>
                <c:pt idx="25">
                  <c:v>5047</c:v>
                </c:pt>
                <c:pt idx="26">
                  <c:v>4044</c:v>
                </c:pt>
                <c:pt idx="27">
                  <c:v>196</c:v>
                </c:pt>
                <c:pt idx="28">
                  <c:v>185</c:v>
                </c:pt>
                <c:pt idx="29">
                  <c:v>5437</c:v>
                </c:pt>
                <c:pt idx="3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120960</c:v>
                </c:pt>
                <c:pt idx="1">
                  <c:v>33098</c:v>
                </c:pt>
                <c:pt idx="2">
                  <c:v>20957</c:v>
                </c:pt>
                <c:pt idx="3">
                  <c:v>4342</c:v>
                </c:pt>
                <c:pt idx="4">
                  <c:v>735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479</c:v>
                </c:pt>
                <c:pt idx="3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11th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210</c:v>
                </c:pt>
                <c:pt idx="1">
                  <c:v>321</c:v>
                </c:pt>
                <c:pt idx="2">
                  <c:v>124</c:v>
                </c:pt>
                <c:pt idx="3">
                  <c:v>111</c:v>
                </c:pt>
                <c:pt idx="4">
                  <c:v>48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34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714</c:v>
                </c:pt>
                <c:pt idx="1">
                  <c:v>226</c:v>
                </c:pt>
                <c:pt idx="2">
                  <c:v>132</c:v>
                </c:pt>
                <c:pt idx="3">
                  <c:v>29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11th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45394</c:v>
                </c:pt>
                <c:pt idx="1">
                  <c:v>45395</c:v>
                </c:pt>
                <c:pt idx="2">
                  <c:v>45396</c:v>
                </c:pt>
                <c:pt idx="3">
                  <c:v>45397</c:v>
                </c:pt>
                <c:pt idx="4">
                  <c:v>45398</c:v>
                </c:pt>
                <c:pt idx="5">
                  <c:v>45399</c:v>
                </c:pt>
                <c:pt idx="6">
                  <c:v>45400</c:v>
                </c:pt>
                <c:pt idx="7">
                  <c:v>45401</c:v>
                </c:pt>
                <c:pt idx="8">
                  <c:v>45402</c:v>
                </c:pt>
                <c:pt idx="9">
                  <c:v>45403</c:v>
                </c:pt>
                <c:pt idx="10">
                  <c:v>45404</c:v>
                </c:pt>
                <c:pt idx="11">
                  <c:v>45405</c:v>
                </c:pt>
                <c:pt idx="12">
                  <c:v>45406</c:v>
                </c:pt>
                <c:pt idx="13">
                  <c:v>45407</c:v>
                </c:pt>
                <c:pt idx="14">
                  <c:v>45408</c:v>
                </c:pt>
                <c:pt idx="15">
                  <c:v>45409</c:v>
                </c:pt>
                <c:pt idx="16">
                  <c:v>45410</c:v>
                </c:pt>
                <c:pt idx="17">
                  <c:v>45411</c:v>
                </c:pt>
                <c:pt idx="18">
                  <c:v>45412</c:v>
                </c:pt>
                <c:pt idx="19">
                  <c:v>45413</c:v>
                </c:pt>
                <c:pt idx="20">
                  <c:v>45414</c:v>
                </c:pt>
                <c:pt idx="21">
                  <c:v>45415</c:v>
                </c:pt>
                <c:pt idx="22">
                  <c:v>45416</c:v>
                </c:pt>
                <c:pt idx="23">
                  <c:v>45417</c:v>
                </c:pt>
                <c:pt idx="24">
                  <c:v>45418</c:v>
                </c:pt>
                <c:pt idx="25">
                  <c:v>45419</c:v>
                </c:pt>
                <c:pt idx="26">
                  <c:v>45420</c:v>
                </c:pt>
                <c:pt idx="27">
                  <c:v>45421</c:v>
                </c:pt>
                <c:pt idx="28">
                  <c:v>45422</c:v>
                </c:pt>
                <c:pt idx="29">
                  <c:v>45423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406608</c:v>
                </c:pt>
                <c:pt idx="1">
                  <c:v>385917</c:v>
                </c:pt>
                <c:pt idx="2">
                  <c:v>380995</c:v>
                </c:pt>
                <c:pt idx="3">
                  <c:v>387421</c:v>
                </c:pt>
                <c:pt idx="4">
                  <c:v>396153</c:v>
                </c:pt>
                <c:pt idx="5">
                  <c:v>392454</c:v>
                </c:pt>
                <c:pt idx="6">
                  <c:v>372729</c:v>
                </c:pt>
                <c:pt idx="7">
                  <c:v>379633</c:v>
                </c:pt>
                <c:pt idx="8">
                  <c:v>378379</c:v>
                </c:pt>
                <c:pt idx="9">
                  <c:v>401049</c:v>
                </c:pt>
                <c:pt idx="10">
                  <c:v>384861</c:v>
                </c:pt>
                <c:pt idx="11">
                  <c:v>365533</c:v>
                </c:pt>
                <c:pt idx="12">
                  <c:v>370633</c:v>
                </c:pt>
                <c:pt idx="13">
                  <c:v>375970</c:v>
                </c:pt>
                <c:pt idx="14">
                  <c:v>389737</c:v>
                </c:pt>
                <c:pt idx="15">
                  <c:v>388491</c:v>
                </c:pt>
                <c:pt idx="16">
                  <c:v>390303</c:v>
                </c:pt>
                <c:pt idx="17">
                  <c:v>373602</c:v>
                </c:pt>
                <c:pt idx="18">
                  <c:v>384044</c:v>
                </c:pt>
                <c:pt idx="19">
                  <c:v>391839</c:v>
                </c:pt>
                <c:pt idx="20">
                  <c:v>364143</c:v>
                </c:pt>
                <c:pt idx="21">
                  <c:v>379867</c:v>
                </c:pt>
                <c:pt idx="22">
                  <c:v>367829</c:v>
                </c:pt>
                <c:pt idx="23">
                  <c:v>379217</c:v>
                </c:pt>
                <c:pt idx="24">
                  <c:v>371198</c:v>
                </c:pt>
                <c:pt idx="25">
                  <c:v>354210</c:v>
                </c:pt>
                <c:pt idx="26">
                  <c:v>354675</c:v>
                </c:pt>
                <c:pt idx="27">
                  <c:v>348993</c:v>
                </c:pt>
                <c:pt idx="28">
                  <c:v>359877</c:v>
                </c:pt>
                <c:pt idx="29">
                  <c:v>347612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45394</c:v>
                </c:pt>
                <c:pt idx="1">
                  <c:v>45395</c:v>
                </c:pt>
                <c:pt idx="2">
                  <c:v>45396</c:v>
                </c:pt>
                <c:pt idx="3">
                  <c:v>45397</c:v>
                </c:pt>
                <c:pt idx="4">
                  <c:v>45398</c:v>
                </c:pt>
                <c:pt idx="5">
                  <c:v>45399</c:v>
                </c:pt>
                <c:pt idx="6">
                  <c:v>45400</c:v>
                </c:pt>
                <c:pt idx="7">
                  <c:v>45401</c:v>
                </c:pt>
                <c:pt idx="8">
                  <c:v>45402</c:v>
                </c:pt>
                <c:pt idx="9">
                  <c:v>45403</c:v>
                </c:pt>
                <c:pt idx="10">
                  <c:v>45404</c:v>
                </c:pt>
                <c:pt idx="11">
                  <c:v>45405</c:v>
                </c:pt>
                <c:pt idx="12">
                  <c:v>45406</c:v>
                </c:pt>
                <c:pt idx="13">
                  <c:v>45407</c:v>
                </c:pt>
                <c:pt idx="14">
                  <c:v>45408</c:v>
                </c:pt>
                <c:pt idx="15">
                  <c:v>45409</c:v>
                </c:pt>
                <c:pt idx="16">
                  <c:v>45410</c:v>
                </c:pt>
                <c:pt idx="17">
                  <c:v>45411</c:v>
                </c:pt>
                <c:pt idx="18">
                  <c:v>45412</c:v>
                </c:pt>
                <c:pt idx="19">
                  <c:v>45413</c:v>
                </c:pt>
                <c:pt idx="20">
                  <c:v>45414</c:v>
                </c:pt>
                <c:pt idx="21">
                  <c:v>45415</c:v>
                </c:pt>
                <c:pt idx="22">
                  <c:v>45416</c:v>
                </c:pt>
                <c:pt idx="23">
                  <c:v>45417</c:v>
                </c:pt>
                <c:pt idx="24">
                  <c:v>45418</c:v>
                </c:pt>
                <c:pt idx="25">
                  <c:v>45419</c:v>
                </c:pt>
                <c:pt idx="26">
                  <c:v>45420</c:v>
                </c:pt>
                <c:pt idx="27">
                  <c:v>45421</c:v>
                </c:pt>
                <c:pt idx="28">
                  <c:v>45422</c:v>
                </c:pt>
                <c:pt idx="29">
                  <c:v>45423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177535</c:v>
                </c:pt>
                <c:pt idx="1">
                  <c:v>166514</c:v>
                </c:pt>
                <c:pt idx="2">
                  <c:v>168804</c:v>
                </c:pt>
                <c:pt idx="3">
                  <c:v>176649</c:v>
                </c:pt>
                <c:pt idx="4">
                  <c:v>182515</c:v>
                </c:pt>
                <c:pt idx="5">
                  <c:v>176450</c:v>
                </c:pt>
                <c:pt idx="6">
                  <c:v>171570</c:v>
                </c:pt>
                <c:pt idx="7">
                  <c:v>170135</c:v>
                </c:pt>
                <c:pt idx="8">
                  <c:v>168298</c:v>
                </c:pt>
                <c:pt idx="9">
                  <c:v>174171</c:v>
                </c:pt>
                <c:pt idx="10">
                  <c:v>174784</c:v>
                </c:pt>
                <c:pt idx="11">
                  <c:v>167775</c:v>
                </c:pt>
                <c:pt idx="12">
                  <c:v>168714</c:v>
                </c:pt>
                <c:pt idx="13">
                  <c:v>175859</c:v>
                </c:pt>
                <c:pt idx="14">
                  <c:v>177763</c:v>
                </c:pt>
                <c:pt idx="15">
                  <c:v>177766</c:v>
                </c:pt>
                <c:pt idx="16">
                  <c:v>177340</c:v>
                </c:pt>
                <c:pt idx="17">
                  <c:v>175424</c:v>
                </c:pt>
                <c:pt idx="18">
                  <c:v>178555</c:v>
                </c:pt>
                <c:pt idx="19">
                  <c:v>176596</c:v>
                </c:pt>
                <c:pt idx="20">
                  <c:v>170407</c:v>
                </c:pt>
                <c:pt idx="21">
                  <c:v>178087</c:v>
                </c:pt>
                <c:pt idx="22">
                  <c:v>176646</c:v>
                </c:pt>
                <c:pt idx="23">
                  <c:v>170551</c:v>
                </c:pt>
                <c:pt idx="24">
                  <c:v>173570</c:v>
                </c:pt>
                <c:pt idx="25">
                  <c:v>169947</c:v>
                </c:pt>
                <c:pt idx="26">
                  <c:v>165743</c:v>
                </c:pt>
                <c:pt idx="27">
                  <c:v>168844</c:v>
                </c:pt>
                <c:pt idx="28">
                  <c:v>172180</c:v>
                </c:pt>
                <c:pt idx="29">
                  <c:v>165842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45394</c:v>
                </c:pt>
                <c:pt idx="1">
                  <c:v>45395</c:v>
                </c:pt>
                <c:pt idx="2">
                  <c:v>45396</c:v>
                </c:pt>
                <c:pt idx="3">
                  <c:v>45397</c:v>
                </c:pt>
                <c:pt idx="4">
                  <c:v>45398</c:v>
                </c:pt>
                <c:pt idx="5">
                  <c:v>45399</c:v>
                </c:pt>
                <c:pt idx="6">
                  <c:v>45400</c:v>
                </c:pt>
                <c:pt idx="7">
                  <c:v>45401</c:v>
                </c:pt>
                <c:pt idx="8">
                  <c:v>45402</c:v>
                </c:pt>
                <c:pt idx="9">
                  <c:v>45403</c:v>
                </c:pt>
                <c:pt idx="10">
                  <c:v>45404</c:v>
                </c:pt>
                <c:pt idx="11">
                  <c:v>45405</c:v>
                </c:pt>
                <c:pt idx="12">
                  <c:v>45406</c:v>
                </c:pt>
                <c:pt idx="13">
                  <c:v>45407</c:v>
                </c:pt>
                <c:pt idx="14">
                  <c:v>45408</c:v>
                </c:pt>
                <c:pt idx="15">
                  <c:v>45409</c:v>
                </c:pt>
                <c:pt idx="16">
                  <c:v>45410</c:v>
                </c:pt>
                <c:pt idx="17">
                  <c:v>45411</c:v>
                </c:pt>
                <c:pt idx="18">
                  <c:v>45412</c:v>
                </c:pt>
                <c:pt idx="19">
                  <c:v>45413</c:v>
                </c:pt>
                <c:pt idx="20">
                  <c:v>45414</c:v>
                </c:pt>
                <c:pt idx="21">
                  <c:v>45415</c:v>
                </c:pt>
                <c:pt idx="22">
                  <c:v>45416</c:v>
                </c:pt>
                <c:pt idx="23">
                  <c:v>45417</c:v>
                </c:pt>
                <c:pt idx="24">
                  <c:v>45418</c:v>
                </c:pt>
                <c:pt idx="25">
                  <c:v>45419</c:v>
                </c:pt>
                <c:pt idx="26">
                  <c:v>45420</c:v>
                </c:pt>
                <c:pt idx="27">
                  <c:v>45421</c:v>
                </c:pt>
                <c:pt idx="28">
                  <c:v>45422</c:v>
                </c:pt>
                <c:pt idx="29">
                  <c:v>45423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229073</c:v>
                </c:pt>
                <c:pt idx="1">
                  <c:v>219403</c:v>
                </c:pt>
                <c:pt idx="2">
                  <c:v>212191</c:v>
                </c:pt>
                <c:pt idx="3">
                  <c:v>210772</c:v>
                </c:pt>
                <c:pt idx="4">
                  <c:v>213638</c:v>
                </c:pt>
                <c:pt idx="5">
                  <c:v>216004</c:v>
                </c:pt>
                <c:pt idx="6">
                  <c:v>201159</c:v>
                </c:pt>
                <c:pt idx="7">
                  <c:v>209498</c:v>
                </c:pt>
                <c:pt idx="8">
                  <c:v>210081</c:v>
                </c:pt>
                <c:pt idx="9">
                  <c:v>226878</c:v>
                </c:pt>
                <c:pt idx="10">
                  <c:v>210077</c:v>
                </c:pt>
                <c:pt idx="11">
                  <c:v>197758</c:v>
                </c:pt>
                <c:pt idx="12">
                  <c:v>201919</c:v>
                </c:pt>
                <c:pt idx="13">
                  <c:v>200111</c:v>
                </c:pt>
                <c:pt idx="14">
                  <c:v>211974</c:v>
                </c:pt>
                <c:pt idx="15">
                  <c:v>210725</c:v>
                </c:pt>
                <c:pt idx="16">
                  <c:v>212963</c:v>
                </c:pt>
                <c:pt idx="17">
                  <c:v>198178</c:v>
                </c:pt>
                <c:pt idx="18">
                  <c:v>205489</c:v>
                </c:pt>
                <c:pt idx="19">
                  <c:v>215243</c:v>
                </c:pt>
                <c:pt idx="20">
                  <c:v>193736</c:v>
                </c:pt>
                <c:pt idx="21">
                  <c:v>201780</c:v>
                </c:pt>
                <c:pt idx="22">
                  <c:v>191183</c:v>
                </c:pt>
                <c:pt idx="23">
                  <c:v>208666</c:v>
                </c:pt>
                <c:pt idx="24">
                  <c:v>197628</c:v>
                </c:pt>
                <c:pt idx="25">
                  <c:v>184263</c:v>
                </c:pt>
                <c:pt idx="26">
                  <c:v>188932</c:v>
                </c:pt>
                <c:pt idx="27">
                  <c:v>180149</c:v>
                </c:pt>
                <c:pt idx="28">
                  <c:v>187697</c:v>
                </c:pt>
                <c:pt idx="29">
                  <c:v>181770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825496</xdr:colOff>
      <xdr:row>8</xdr:row>
      <xdr:rowOff>3545</xdr:rowOff>
    </xdr:from>
    <xdr:to>
      <xdr:col>30</xdr:col>
      <xdr:colOff>1025377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4" x14ac:dyDescent="0.3"/>
  <cols>
    <col min="1" max="1" width="12.75" style="1" customWidth="1"/>
    <col min="2" max="2" width="12.83203125" style="1" bestFit="1" customWidth="1"/>
    <col min="3" max="3" width="10.7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25" style="1" bestFit="1" customWidth="1"/>
    <col min="9" max="9" width="8.25" style="1" hidden="1" customWidth="1"/>
    <col min="10" max="11" width="8.25" style="1" bestFit="1" customWidth="1"/>
    <col min="12" max="13" width="10.75" style="1" bestFit="1" customWidth="1"/>
    <col min="14" max="14" width="8.75" style="1" bestFit="1" customWidth="1"/>
    <col min="15" max="15" width="10.25" style="1" bestFit="1" customWidth="1"/>
    <col min="16" max="16" width="10" style="1" bestFit="1" customWidth="1"/>
    <col min="17" max="17" width="8.25" style="1" hidden="1" customWidth="1"/>
    <col min="18" max="18" width="10.75" style="1" bestFit="1" customWidth="1"/>
    <col min="19" max="19" width="8.25" style="1" bestFit="1" customWidth="1"/>
    <col min="20" max="20" width="10.25" style="1" bestFit="1" customWidth="1"/>
    <col min="21" max="21" width="8.75" style="1" bestFit="1" customWidth="1"/>
    <col min="22" max="22" width="8.25" style="1" hidden="1" customWidth="1"/>
    <col min="23" max="23" width="10.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25" style="1" bestFit="1" customWidth="1"/>
    <col min="30" max="31" width="10.75" style="1" bestFit="1" customWidth="1"/>
    <col min="32" max="32" width="8.25" style="1" hidden="1" customWidth="1"/>
    <col min="33" max="34" width="8.75" style="1" bestFit="1" customWidth="1"/>
    <col min="35" max="35" width="11.25" style="1" bestFit="1" customWidth="1"/>
    <col min="36" max="36" width="8.75" style="1" bestFit="1" customWidth="1"/>
    <col min="37" max="37" width="16.25" style="1" customWidth="1"/>
    <col min="38" max="16384" width="9" style="1"/>
  </cols>
  <sheetData>
    <row r="1" spans="1:37" x14ac:dyDescent="0.3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 x14ac:dyDescent="0.3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 x14ac:dyDescent="0.3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 x14ac:dyDescent="0.3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 x14ac:dyDescent="0.3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 x14ac:dyDescent="0.3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 x14ac:dyDescent="0.3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 x14ac:dyDescent="0.3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 x14ac:dyDescent="0.3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 x14ac:dyDescent="0.3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 x14ac:dyDescent="0.3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 x14ac:dyDescent="0.3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 x14ac:dyDescent="0.3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 x14ac:dyDescent="0.3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 x14ac:dyDescent="0.3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 x14ac:dyDescent="0.3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 x14ac:dyDescent="0.3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 x14ac:dyDescent="0.3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 x14ac:dyDescent="0.3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 x14ac:dyDescent="0.3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3">
      <c r="A21" s="26" t="s">
        <v>0</v>
      </c>
      <c r="B21" s="36">
        <v>28255</v>
      </c>
      <c r="C21" s="36">
        <v>4987</v>
      </c>
      <c r="D21" s="36">
        <v>15532</v>
      </c>
      <c r="E21" s="36">
        <v>49985</v>
      </c>
      <c r="F21" s="36">
        <v>7987</v>
      </c>
      <c r="G21" s="36">
        <v>17773</v>
      </c>
      <c r="H21" s="34">
        <v>613</v>
      </c>
      <c r="I21" s="34">
        <v>0</v>
      </c>
      <c r="J21" s="34">
        <v>259</v>
      </c>
      <c r="K21" s="34">
        <v>0</v>
      </c>
      <c r="L21" s="34">
        <v>4700</v>
      </c>
      <c r="M21" s="34">
        <v>4476</v>
      </c>
      <c r="N21" s="34">
        <v>315</v>
      </c>
      <c r="O21" s="34">
        <v>1587</v>
      </c>
      <c r="P21" s="34">
        <v>967</v>
      </c>
      <c r="Q21" s="34">
        <v>0</v>
      </c>
      <c r="R21" s="34">
        <v>3043</v>
      </c>
      <c r="S21" s="34">
        <v>672</v>
      </c>
      <c r="T21" s="34">
        <v>1017</v>
      </c>
      <c r="U21" s="34">
        <v>801</v>
      </c>
      <c r="V21" s="34">
        <v>0</v>
      </c>
      <c r="W21" s="34">
        <v>1075</v>
      </c>
      <c r="X21" s="34">
        <v>970</v>
      </c>
      <c r="Y21" s="34">
        <v>305</v>
      </c>
      <c r="Z21" s="34">
        <v>226</v>
      </c>
      <c r="AA21" s="34">
        <v>955</v>
      </c>
      <c r="AB21" s="34">
        <v>3904</v>
      </c>
      <c r="AC21" s="34">
        <v>293</v>
      </c>
      <c r="AD21" s="34">
        <v>5047</v>
      </c>
      <c r="AE21" s="34">
        <v>4044</v>
      </c>
      <c r="AF21" s="34">
        <v>0</v>
      </c>
      <c r="AG21" s="36">
        <v>196</v>
      </c>
      <c r="AH21" s="36">
        <v>185</v>
      </c>
      <c r="AI21" s="36">
        <v>5437</v>
      </c>
      <c r="AJ21" s="36">
        <v>236</v>
      </c>
      <c r="AK21" s="15">
        <f>SUM(B21:AJ21)</f>
        <v>165842</v>
      </c>
    </row>
    <row r="22" spans="1:37" x14ac:dyDescent="0.3">
      <c r="A22" s="27" t="s">
        <v>1</v>
      </c>
      <c r="B22" s="36">
        <v>120960</v>
      </c>
      <c r="C22" s="36">
        <v>0</v>
      </c>
      <c r="D22" s="36">
        <v>4342</v>
      </c>
      <c r="E22" s="36">
        <v>33098</v>
      </c>
      <c r="F22" s="36">
        <v>735</v>
      </c>
      <c r="G22" s="36">
        <v>20957</v>
      </c>
      <c r="H22" s="34">
        <v>0</v>
      </c>
      <c r="I22" s="34">
        <v>0</v>
      </c>
      <c r="J22" s="34">
        <v>0</v>
      </c>
      <c r="K22" s="34">
        <v>0</v>
      </c>
      <c r="L22" s="34">
        <v>1090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479</v>
      </c>
      <c r="AJ22" s="36">
        <v>109</v>
      </c>
      <c r="AK22" s="15">
        <f>SUM(B22:AJ22)</f>
        <v>181770</v>
      </c>
    </row>
    <row r="23" spans="1:37" x14ac:dyDescent="0.3">
      <c r="A23" s="1" t="s">
        <v>38</v>
      </c>
      <c r="B23" s="15">
        <f t="shared" ref="B23:G23" si="0">SUM(B21:B22)</f>
        <v>149215</v>
      </c>
      <c r="C23" s="15">
        <f t="shared" si="0"/>
        <v>4987</v>
      </c>
      <c r="D23" s="15">
        <f t="shared" si="0"/>
        <v>19874</v>
      </c>
      <c r="E23" s="15">
        <f t="shared" si="0"/>
        <v>83083</v>
      </c>
      <c r="F23" s="15">
        <f t="shared" si="0"/>
        <v>8722</v>
      </c>
      <c r="G23" s="15">
        <f t="shared" si="0"/>
        <v>38730</v>
      </c>
      <c r="H23" s="15">
        <f t="shared" ref="H23:AF23" si="1">SUM(H21:H22)</f>
        <v>613</v>
      </c>
      <c r="I23" s="15">
        <f t="shared" si="1"/>
        <v>0</v>
      </c>
      <c r="J23" s="15">
        <f t="shared" si="1"/>
        <v>259</v>
      </c>
      <c r="K23" s="15">
        <f t="shared" si="1"/>
        <v>0</v>
      </c>
      <c r="L23" s="15">
        <f t="shared" si="1"/>
        <v>5790</v>
      </c>
      <c r="M23" s="15">
        <f t="shared" si="1"/>
        <v>4476</v>
      </c>
      <c r="N23" s="15">
        <f t="shared" si="1"/>
        <v>315</v>
      </c>
      <c r="O23" s="15">
        <f t="shared" si="1"/>
        <v>1587</v>
      </c>
      <c r="P23" s="15">
        <f t="shared" si="1"/>
        <v>967</v>
      </c>
      <c r="Q23" s="15">
        <f t="shared" si="1"/>
        <v>0</v>
      </c>
      <c r="R23" s="15">
        <f t="shared" si="1"/>
        <v>3043</v>
      </c>
      <c r="S23" s="15">
        <f t="shared" si="1"/>
        <v>672</v>
      </c>
      <c r="T23" s="15">
        <f t="shared" si="1"/>
        <v>1017</v>
      </c>
      <c r="U23" s="15">
        <f t="shared" si="1"/>
        <v>801</v>
      </c>
      <c r="V23" s="15">
        <f t="shared" si="1"/>
        <v>0</v>
      </c>
      <c r="W23" s="15">
        <f t="shared" si="1"/>
        <v>1075</v>
      </c>
      <c r="X23" s="15">
        <f t="shared" si="1"/>
        <v>970</v>
      </c>
      <c r="Y23" s="15">
        <f t="shared" si="1"/>
        <v>305</v>
      </c>
      <c r="Z23" s="15">
        <f t="shared" si="1"/>
        <v>226</v>
      </c>
      <c r="AA23" s="15">
        <f t="shared" si="1"/>
        <v>955</v>
      </c>
      <c r="AB23" s="15">
        <f t="shared" si="1"/>
        <v>3904</v>
      </c>
      <c r="AC23" s="15">
        <f t="shared" si="1"/>
        <v>293</v>
      </c>
      <c r="AD23" s="15">
        <f t="shared" si="1"/>
        <v>5047</v>
      </c>
      <c r="AE23" s="15">
        <f t="shared" si="1"/>
        <v>4044</v>
      </c>
      <c r="AF23" s="15">
        <f t="shared" si="1"/>
        <v>0</v>
      </c>
      <c r="AG23" s="15">
        <f>SUM(AG21:AG22)</f>
        <v>196</v>
      </c>
      <c r="AH23" s="15">
        <f>SUM(AH21:AH22)</f>
        <v>185</v>
      </c>
      <c r="AI23" s="15">
        <f>SUM(AI21:AI22)</f>
        <v>5916</v>
      </c>
      <c r="AJ23" s="15">
        <f>SUM(AJ21:AJ22)</f>
        <v>345</v>
      </c>
      <c r="AK23" s="15">
        <f>SUM(B23:AJ23)</f>
        <v>347612</v>
      </c>
    </row>
    <row r="24" spans="1:37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 x14ac:dyDescent="0.3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4" x14ac:dyDescent="0.3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 x14ac:dyDescent="0.3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 x14ac:dyDescent="0.3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 x14ac:dyDescent="0.3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 x14ac:dyDescent="0.3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 x14ac:dyDescent="0.3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 x14ac:dyDescent="0.3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 x14ac:dyDescent="0.3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 x14ac:dyDescent="0.3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 x14ac:dyDescent="0.3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 x14ac:dyDescent="0.3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 x14ac:dyDescent="0.3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 x14ac:dyDescent="0.3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 x14ac:dyDescent="0.3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 x14ac:dyDescent="0.3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 x14ac:dyDescent="0.3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 x14ac:dyDescent="0.3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 x14ac:dyDescent="0.3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 x14ac:dyDescent="0.3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 x14ac:dyDescent="0.3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 x14ac:dyDescent="0.3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3">
      <c r="A21" s="19" t="s">
        <v>0</v>
      </c>
      <c r="B21" s="36">
        <v>210</v>
      </c>
      <c r="C21" s="36">
        <v>32</v>
      </c>
      <c r="D21" s="36">
        <v>111</v>
      </c>
      <c r="E21" s="36">
        <v>321</v>
      </c>
      <c r="F21" s="36">
        <v>48</v>
      </c>
      <c r="G21" s="36">
        <v>124</v>
      </c>
      <c r="H21" s="34">
        <v>4</v>
      </c>
      <c r="I21" s="34">
        <v>0</v>
      </c>
      <c r="J21" s="34">
        <v>4</v>
      </c>
      <c r="K21" s="34">
        <v>0</v>
      </c>
      <c r="L21" s="34">
        <v>32</v>
      </c>
      <c r="M21" s="34">
        <v>28</v>
      </c>
      <c r="N21" s="34">
        <v>2</v>
      </c>
      <c r="O21" s="34">
        <v>10</v>
      </c>
      <c r="P21" s="34">
        <v>6</v>
      </c>
      <c r="Q21" s="34">
        <v>0</v>
      </c>
      <c r="R21" s="34">
        <v>18</v>
      </c>
      <c r="S21" s="34">
        <v>4</v>
      </c>
      <c r="T21" s="34">
        <v>6</v>
      </c>
      <c r="U21" s="34">
        <v>6</v>
      </c>
      <c r="V21" s="34">
        <v>0</v>
      </c>
      <c r="W21" s="34">
        <v>8</v>
      </c>
      <c r="X21" s="34">
        <v>6</v>
      </c>
      <c r="Y21" s="34">
        <v>2</v>
      </c>
      <c r="Z21" s="34">
        <v>6</v>
      </c>
      <c r="AA21" s="34">
        <v>6</v>
      </c>
      <c r="AB21" s="34">
        <v>24</v>
      </c>
      <c r="AC21" s="34">
        <v>2</v>
      </c>
      <c r="AD21" s="34">
        <v>34</v>
      </c>
      <c r="AE21" s="34">
        <v>26</v>
      </c>
      <c r="AF21" s="34">
        <v>0</v>
      </c>
      <c r="AG21" s="36">
        <v>4</v>
      </c>
      <c r="AH21" s="36">
        <v>4</v>
      </c>
      <c r="AI21" s="36">
        <v>62</v>
      </c>
      <c r="AJ21" s="36">
        <v>4</v>
      </c>
      <c r="AK21" s="20">
        <f>SUM(B21:AJ21)</f>
        <v>1154</v>
      </c>
    </row>
    <row r="22" spans="1:37" x14ac:dyDescent="0.3">
      <c r="A22" s="21" t="s">
        <v>1</v>
      </c>
      <c r="B22" s="36">
        <v>714</v>
      </c>
      <c r="C22" s="36">
        <v>0</v>
      </c>
      <c r="D22" s="36">
        <v>29</v>
      </c>
      <c r="E22" s="36">
        <v>226</v>
      </c>
      <c r="F22" s="36">
        <v>6</v>
      </c>
      <c r="G22" s="36">
        <v>132</v>
      </c>
      <c r="H22" s="34">
        <v>0</v>
      </c>
      <c r="I22" s="34">
        <v>0</v>
      </c>
      <c r="J22" s="34">
        <v>0</v>
      </c>
      <c r="K22" s="34">
        <v>0</v>
      </c>
      <c r="L22" s="34">
        <v>10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6</v>
      </c>
      <c r="AJ22" s="36">
        <v>2</v>
      </c>
      <c r="AK22" s="20">
        <f>SUM(B22:AJ22)</f>
        <v>1125</v>
      </c>
    </row>
    <row r="23" spans="1:37" x14ac:dyDescent="0.3">
      <c r="A23" s="1" t="s">
        <v>38</v>
      </c>
      <c r="B23" s="20">
        <f>SUM(B21:B22)</f>
        <v>924</v>
      </c>
      <c r="C23" s="20">
        <f t="shared" ref="C23:AJ23" si="0">SUM(C21:C22)</f>
        <v>32</v>
      </c>
      <c r="D23" s="20">
        <f t="shared" si="0"/>
        <v>140</v>
      </c>
      <c r="E23" s="20">
        <f t="shared" si="0"/>
        <v>547</v>
      </c>
      <c r="F23" s="20">
        <f t="shared" si="0"/>
        <v>54</v>
      </c>
      <c r="G23" s="20">
        <f t="shared" si="0"/>
        <v>256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0</v>
      </c>
      <c r="L23" s="20">
        <f t="shared" si="0"/>
        <v>42</v>
      </c>
      <c r="M23" s="20">
        <f t="shared" si="0"/>
        <v>28</v>
      </c>
      <c r="N23" s="20">
        <f t="shared" si="0"/>
        <v>2</v>
      </c>
      <c r="O23" s="20">
        <f t="shared" si="0"/>
        <v>10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4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8</v>
      </c>
      <c r="X23" s="20">
        <f t="shared" si="0"/>
        <v>6</v>
      </c>
      <c r="Y23" s="20">
        <f t="shared" si="0"/>
        <v>2</v>
      </c>
      <c r="Z23" s="20">
        <f t="shared" si="0"/>
        <v>6</v>
      </c>
      <c r="AA23" s="20">
        <f t="shared" si="0"/>
        <v>6</v>
      </c>
      <c r="AB23" s="20">
        <f t="shared" si="0"/>
        <v>24</v>
      </c>
      <c r="AC23" s="20">
        <f t="shared" si="0"/>
        <v>2</v>
      </c>
      <c r="AD23" s="20">
        <f t="shared" si="0"/>
        <v>34</v>
      </c>
      <c r="AE23" s="20">
        <f t="shared" si="0"/>
        <v>26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68</v>
      </c>
      <c r="AJ23" s="20">
        <f t="shared" si="0"/>
        <v>6</v>
      </c>
      <c r="AK23" s="20">
        <f>SUM(B23:AJ23)</f>
        <v>2279</v>
      </c>
    </row>
    <row r="24" spans="1:37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zoomScale="55" zoomScaleNormal="55" zoomScaleSheetLayoutView="70" workbookViewId="0"/>
  </sheetViews>
  <sheetFormatPr defaultColWidth="9" defaultRowHeight="14" x14ac:dyDescent="0.3"/>
  <cols>
    <col min="1" max="2" width="11.75" style="1" bestFit="1" customWidth="1"/>
    <col min="3" max="3" width="13.25" style="1" bestFit="1" customWidth="1"/>
    <col min="4" max="4" width="12.25" style="1" bestFit="1" customWidth="1"/>
    <col min="5" max="8" width="12.83203125" style="1" bestFit="1" customWidth="1"/>
    <col min="9" max="10" width="12.25" style="1" bestFit="1" customWidth="1"/>
    <col min="11" max="15" width="12.83203125" style="1" bestFit="1" customWidth="1"/>
    <col min="16" max="18" width="13.75" style="1" bestFit="1" customWidth="1"/>
    <col min="19" max="19" width="13.1640625" style="1" bestFit="1" customWidth="1"/>
    <col min="20" max="28" width="13.75" style="1" bestFit="1" customWidth="1"/>
    <col min="29" max="29" width="14.75" style="1" bestFit="1" customWidth="1"/>
    <col min="30" max="30" width="13.75" style="1" bestFit="1" customWidth="1"/>
    <col min="31" max="31" width="14.75" style="1" bestFit="1" customWidth="1"/>
    <col min="32" max="32" width="13.75" style="1" bestFit="1" customWidth="1"/>
    <col min="33" max="33" width="14.25" style="1" customWidth="1"/>
    <col min="34" max="34" width="12.58203125" style="1" bestFit="1" customWidth="1"/>
    <col min="35" max="16384" width="9" style="1"/>
  </cols>
  <sheetData>
    <row r="4" spans="1:34" x14ac:dyDescent="0.3">
      <c r="C4" s="7"/>
      <c r="D4" s="35">
        <v>45394</v>
      </c>
      <c r="E4" s="35">
        <v>45395</v>
      </c>
      <c r="F4" s="35">
        <v>45396</v>
      </c>
      <c r="G4" s="35">
        <v>45397</v>
      </c>
      <c r="H4" s="35">
        <v>45398</v>
      </c>
      <c r="I4" s="35">
        <v>45399</v>
      </c>
      <c r="J4" s="35">
        <v>45400</v>
      </c>
      <c r="K4" s="35">
        <v>45401</v>
      </c>
      <c r="L4" s="35">
        <v>45402</v>
      </c>
      <c r="M4" s="35">
        <v>45403</v>
      </c>
      <c r="N4" s="35">
        <v>45404</v>
      </c>
      <c r="O4" s="35">
        <v>45405</v>
      </c>
      <c r="P4" s="35">
        <v>45406</v>
      </c>
      <c r="Q4" s="35">
        <v>45407</v>
      </c>
      <c r="R4" s="35">
        <v>45408</v>
      </c>
      <c r="S4" s="35">
        <v>45409</v>
      </c>
      <c r="T4" s="35">
        <v>45410</v>
      </c>
      <c r="U4" s="35">
        <v>45411</v>
      </c>
      <c r="V4" s="35">
        <v>45412</v>
      </c>
      <c r="W4" s="41">
        <v>45413</v>
      </c>
      <c r="X4" s="41">
        <v>45414</v>
      </c>
      <c r="Y4" s="41">
        <v>45415</v>
      </c>
      <c r="Z4" s="41">
        <v>45416</v>
      </c>
      <c r="AA4" s="41">
        <v>45417</v>
      </c>
      <c r="AB4" s="41">
        <v>45418</v>
      </c>
      <c r="AC4" s="41">
        <v>45419</v>
      </c>
      <c r="AD4" s="41">
        <v>45420</v>
      </c>
      <c r="AE4" s="41">
        <v>45421</v>
      </c>
      <c r="AF4" s="41">
        <v>45422</v>
      </c>
      <c r="AG4" s="41">
        <v>45423</v>
      </c>
    </row>
    <row r="5" spans="1:34" x14ac:dyDescent="0.3">
      <c r="A5" s="5"/>
      <c r="B5" s="5"/>
      <c r="C5" s="8" t="s">
        <v>0</v>
      </c>
      <c r="D5" s="15">
        <v>177535</v>
      </c>
      <c r="E5" s="15">
        <v>166514</v>
      </c>
      <c r="F5" s="15">
        <v>168804</v>
      </c>
      <c r="G5" s="15">
        <v>176649</v>
      </c>
      <c r="H5" s="15">
        <v>182515</v>
      </c>
      <c r="I5" s="15">
        <v>176450</v>
      </c>
      <c r="J5" s="15">
        <v>171570</v>
      </c>
      <c r="K5" s="15">
        <v>170135</v>
      </c>
      <c r="L5" s="15">
        <v>168298</v>
      </c>
      <c r="M5" s="15">
        <v>174171</v>
      </c>
      <c r="N5" s="15">
        <v>174784</v>
      </c>
      <c r="O5" s="15">
        <v>167775</v>
      </c>
      <c r="P5" s="15">
        <v>168714</v>
      </c>
      <c r="Q5" s="15">
        <v>175859</v>
      </c>
      <c r="R5" s="15">
        <v>177763</v>
      </c>
      <c r="S5" s="15">
        <v>177766</v>
      </c>
      <c r="T5" s="15">
        <v>177340</v>
      </c>
      <c r="U5" s="15">
        <v>175424</v>
      </c>
      <c r="V5" s="15">
        <v>178555</v>
      </c>
      <c r="W5" s="15">
        <v>176596</v>
      </c>
      <c r="X5" s="15">
        <v>170407</v>
      </c>
      <c r="Y5" s="15">
        <v>178087</v>
      </c>
      <c r="Z5" s="15">
        <v>176646</v>
      </c>
      <c r="AA5" s="15">
        <v>170551</v>
      </c>
      <c r="AB5" s="15">
        <v>173570</v>
      </c>
      <c r="AC5" s="15">
        <v>169947</v>
      </c>
      <c r="AD5" s="15">
        <v>165743</v>
      </c>
      <c r="AE5" s="15">
        <v>168844</v>
      </c>
      <c r="AF5" s="15">
        <v>172180</v>
      </c>
      <c r="AG5" s="15">
        <v>165842</v>
      </c>
      <c r="AH5" s="40"/>
    </row>
    <row r="6" spans="1:34" x14ac:dyDescent="0.3">
      <c r="A6" s="5"/>
      <c r="B6" s="6"/>
      <c r="C6" s="9" t="s">
        <v>1</v>
      </c>
      <c r="D6" s="15">
        <v>229073</v>
      </c>
      <c r="E6" s="15">
        <v>219403</v>
      </c>
      <c r="F6" s="15">
        <v>212191</v>
      </c>
      <c r="G6" s="15">
        <v>210772</v>
      </c>
      <c r="H6" s="15">
        <v>213638</v>
      </c>
      <c r="I6" s="15">
        <v>216004</v>
      </c>
      <c r="J6" s="15">
        <v>201159</v>
      </c>
      <c r="K6" s="15">
        <v>209498</v>
      </c>
      <c r="L6" s="15">
        <v>210081</v>
      </c>
      <c r="M6" s="15">
        <v>226878</v>
      </c>
      <c r="N6" s="15">
        <v>210077</v>
      </c>
      <c r="O6" s="15">
        <v>197758</v>
      </c>
      <c r="P6" s="15">
        <v>201919</v>
      </c>
      <c r="Q6" s="15">
        <v>200111</v>
      </c>
      <c r="R6" s="15">
        <v>211974</v>
      </c>
      <c r="S6" s="15">
        <v>210725</v>
      </c>
      <c r="T6" s="15">
        <v>212963</v>
      </c>
      <c r="U6" s="15">
        <v>198178</v>
      </c>
      <c r="V6" s="15">
        <v>205489</v>
      </c>
      <c r="W6" s="15">
        <v>215243</v>
      </c>
      <c r="X6" s="15">
        <v>193736</v>
      </c>
      <c r="Y6" s="15">
        <v>201780</v>
      </c>
      <c r="Z6" s="15">
        <v>191183</v>
      </c>
      <c r="AA6" s="15">
        <v>208666</v>
      </c>
      <c r="AB6" s="15">
        <v>197628</v>
      </c>
      <c r="AC6" s="15">
        <v>184263</v>
      </c>
      <c r="AD6" s="15">
        <v>188932</v>
      </c>
      <c r="AE6" s="15">
        <v>180149</v>
      </c>
      <c r="AF6" s="15">
        <v>187697</v>
      </c>
      <c r="AG6" s="15">
        <v>181770</v>
      </c>
      <c r="AH6" s="40"/>
    </row>
    <row r="7" spans="1:34" x14ac:dyDescent="0.3">
      <c r="A7" s="5"/>
      <c r="C7" s="10" t="s">
        <v>2</v>
      </c>
      <c r="D7" s="15">
        <v>406608</v>
      </c>
      <c r="E7" s="15">
        <v>385917</v>
      </c>
      <c r="F7" s="15">
        <v>380995</v>
      </c>
      <c r="G7" s="15">
        <v>387421</v>
      </c>
      <c r="H7" s="15">
        <v>396153</v>
      </c>
      <c r="I7" s="15">
        <v>392454</v>
      </c>
      <c r="J7" s="15">
        <v>372729</v>
      </c>
      <c r="K7" s="15">
        <v>379633</v>
      </c>
      <c r="L7" s="15">
        <v>378379</v>
      </c>
      <c r="M7" s="15">
        <v>401049</v>
      </c>
      <c r="N7" s="15">
        <v>384861</v>
      </c>
      <c r="O7" s="15">
        <v>365533</v>
      </c>
      <c r="P7" s="15">
        <v>370633</v>
      </c>
      <c r="Q7" s="15">
        <v>375970</v>
      </c>
      <c r="R7" s="15">
        <v>389737</v>
      </c>
      <c r="S7" s="15">
        <v>388491</v>
      </c>
      <c r="T7" s="15">
        <v>390303</v>
      </c>
      <c r="U7" s="15">
        <v>373602</v>
      </c>
      <c r="V7" s="15">
        <v>384044</v>
      </c>
      <c r="W7" s="15">
        <v>391839</v>
      </c>
      <c r="X7" s="15">
        <v>364143</v>
      </c>
      <c r="Y7" s="15">
        <v>379867</v>
      </c>
      <c r="Z7" s="15">
        <v>367829</v>
      </c>
      <c r="AA7" s="15">
        <v>379217</v>
      </c>
      <c r="AB7" s="15">
        <v>371198</v>
      </c>
      <c r="AC7" s="15">
        <v>354210</v>
      </c>
      <c r="AD7" s="15">
        <v>354675</v>
      </c>
      <c r="AE7" s="15">
        <v>348993</v>
      </c>
      <c r="AF7" s="15">
        <v>359877</v>
      </c>
      <c r="AG7" s="15">
        <v>347612</v>
      </c>
      <c r="AH7" s="40"/>
    </row>
    <row r="8" spans="1:34" x14ac:dyDescent="0.3">
      <c r="A8" s="5"/>
      <c r="B8" s="5"/>
      <c r="C8" s="5"/>
    </row>
    <row r="9" spans="1:34" x14ac:dyDescent="0.3">
      <c r="A9" s="6"/>
      <c r="B9" s="6"/>
      <c r="C9" s="6"/>
    </row>
    <row r="10" spans="1:34" x14ac:dyDescent="0.3">
      <c r="C10" s="5"/>
    </row>
    <row r="11" spans="1:34" x14ac:dyDescent="0.3">
      <c r="C11" s="5"/>
    </row>
    <row r="12" spans="1:34" x14ac:dyDescent="0.3">
      <c r="C12" s="5"/>
    </row>
    <row r="13" spans="1:34" x14ac:dyDescent="0.3">
      <c r="C13" s="5"/>
    </row>
    <row r="14" spans="1:34" x14ac:dyDescent="0.3">
      <c r="C14" s="5"/>
    </row>
    <row r="15" spans="1:34" x14ac:dyDescent="0.3">
      <c r="C15" s="5"/>
    </row>
    <row r="16" spans="1:34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" x14ac:dyDescent="0.3"/>
  <cols>
    <col min="1" max="2" width="11.75" style="3" bestFit="1" customWidth="1"/>
    <col min="3" max="3" width="13" style="3" bestFit="1" customWidth="1"/>
    <col min="4" max="4" width="22.75" style="3" bestFit="1" customWidth="1"/>
    <col min="5" max="6" width="14.25" style="3" bestFit="1" customWidth="1"/>
    <col min="7" max="7" width="13.1640625" style="3" bestFit="1" customWidth="1"/>
    <col min="8" max="8" width="14.75" style="3" customWidth="1"/>
    <col min="9" max="9" width="13.83203125" style="3" bestFit="1" customWidth="1"/>
    <col min="10" max="10" width="14.25" style="3" bestFit="1" customWidth="1"/>
    <col min="11" max="11" width="15.75" style="3" customWidth="1"/>
    <col min="12" max="12" width="13.83203125" style="3" bestFit="1" customWidth="1"/>
    <col min="13" max="13" width="14.25" style="3" bestFit="1" customWidth="1"/>
    <col min="14" max="14" width="15.83203125" style="3" customWidth="1"/>
    <col min="15" max="15" width="15.25" style="3" customWidth="1"/>
    <col min="16" max="16" width="9" style="3"/>
    <col min="17" max="17" width="9" style="3" customWidth="1"/>
    <col min="18" max="18" width="15.25" style="3" customWidth="1"/>
    <col min="19" max="31" width="9" style="3"/>
    <col min="32" max="32" width="119.1640625" style="3" customWidth="1"/>
    <col min="33" max="16384" width="9" style="3"/>
  </cols>
  <sheetData>
    <row r="2" spans="1:32" x14ac:dyDescent="0.3">
      <c r="D2" s="7"/>
    </row>
    <row r="4" spans="1:32" x14ac:dyDescent="0.3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 x14ac:dyDescent="0.3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 x14ac:dyDescent="0.3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 x14ac:dyDescent="0.3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 x14ac:dyDescent="0.3">
      <c r="A8" s="4"/>
      <c r="B8" s="4"/>
      <c r="C8" s="4"/>
      <c r="AF8" s="7" t="s">
        <v>56</v>
      </c>
    </row>
    <row r="9" spans="1:32" x14ac:dyDescent="0.3">
      <c r="A9" s="4"/>
      <c r="B9" s="4"/>
      <c r="C9" s="4"/>
      <c r="O9" s="23"/>
      <c r="P9" s="23"/>
      <c r="Q9" s="23"/>
    </row>
    <row r="10" spans="1:32" x14ac:dyDescent="0.3">
      <c r="R10" s="22"/>
    </row>
    <row r="11" spans="1:32" x14ac:dyDescent="0.3">
      <c r="R11" s="22"/>
    </row>
    <row r="12" spans="1:32" x14ac:dyDescent="0.3">
      <c r="R12" s="22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75" bestFit="1" customWidth="1"/>
    <col min="4" max="4" width="17.83203125" hidden="1" customWidth="1"/>
    <col min="5" max="5" width="13.75" customWidth="1"/>
    <col min="7" max="8" width="0" hidden="1" customWidth="1"/>
  </cols>
  <sheetData>
    <row r="1" spans="1:8" s="33" customFormat="1" x14ac:dyDescent="0.3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 x14ac:dyDescent="0.3">
      <c r="A2" s="33">
        <v>11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 x14ac:dyDescent="0.3">
      <c r="G3">
        <v>3</v>
      </c>
      <c r="H3" t="s">
        <v>52</v>
      </c>
    </row>
    <row r="4" spans="1:8" ht="36" hidden="1" customHeight="1" x14ac:dyDescent="0.3">
      <c r="A4" t="s">
        <v>43</v>
      </c>
      <c r="G4">
        <v>4</v>
      </c>
      <c r="H4" t="s">
        <v>53</v>
      </c>
    </row>
    <row r="5" spans="1:8" ht="53.25" hidden="1" customHeight="1" x14ac:dyDescent="0.3">
      <c r="A5" t="s">
        <v>44</v>
      </c>
      <c r="B5" s="31" t="str">
        <f>A5&amp;$A$2&amp;VLOOKUP($A$2,$G$1:$H$31,2,0)&amp;" "&amp;$B$2&amp;" "&amp;$C$2</f>
        <v>Number of Total Passengers as of 11th May 2024</v>
      </c>
      <c r="G5">
        <v>5</v>
      </c>
      <c r="H5" t="s">
        <v>53</v>
      </c>
    </row>
    <row r="6" spans="1:8" ht="32.25" hidden="1" customHeight="1" x14ac:dyDescent="0.3">
      <c r="A6" t="s">
        <v>45</v>
      </c>
      <c r="G6">
        <v>6</v>
      </c>
      <c r="H6" t="s">
        <v>53</v>
      </c>
    </row>
    <row r="7" spans="1:8" ht="42.75" hidden="1" customHeight="1" x14ac:dyDescent="0.3">
      <c r="A7" t="s">
        <v>46</v>
      </c>
      <c r="B7" s="31" t="str">
        <f>A7&amp;$A$2&amp;VLOOKUP($A$2,$G$1:$H$31,2,0)&amp;" "&amp;$B$2&amp;" "&amp;$C$2</f>
        <v>Number of Total Flights as of 11th May 2024</v>
      </c>
      <c r="G7">
        <v>7</v>
      </c>
      <c r="H7" t="s">
        <v>53</v>
      </c>
    </row>
    <row r="8" spans="1:8" ht="42.75" hidden="1" customHeight="1" x14ac:dyDescent="0.3">
      <c r="A8" t="s">
        <v>54</v>
      </c>
      <c r="G8">
        <v>8</v>
      </c>
      <c r="H8" t="s">
        <v>53</v>
      </c>
    </row>
    <row r="9" spans="1:8" ht="26.25" hidden="1" customHeight="1" x14ac:dyDescent="0.3">
      <c r="A9" t="s">
        <v>47</v>
      </c>
      <c r="B9" s="31" t="str">
        <f>A9&amp;$A$2&amp;VLOOKUP($A$2,$G$1:$H$31,2,0)&amp;" "&amp;$B$2&amp;" "&amp;$C$2</f>
        <v>Total Passengers as of 11th May 2024</v>
      </c>
      <c r="G9">
        <v>9</v>
      </c>
      <c r="H9" t="s">
        <v>53</v>
      </c>
    </row>
    <row r="10" spans="1:8" ht="43.5" hidden="1" customHeight="1" x14ac:dyDescent="0.3">
      <c r="A10" t="s">
        <v>55</v>
      </c>
      <c r="G10">
        <v>10</v>
      </c>
      <c r="H10" t="s">
        <v>53</v>
      </c>
    </row>
    <row r="11" spans="1:8" ht="57" hidden="1" customHeight="1" x14ac:dyDescent="0.3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 x14ac:dyDescent="0.3">
      <c r="G12">
        <v>12</v>
      </c>
      <c r="H12" t="s">
        <v>53</v>
      </c>
    </row>
    <row r="13" spans="1:8" x14ac:dyDescent="0.3">
      <c r="G13">
        <v>13</v>
      </c>
      <c r="H13" t="s">
        <v>53</v>
      </c>
    </row>
    <row r="14" spans="1:8" x14ac:dyDescent="0.3">
      <c r="G14">
        <v>14</v>
      </c>
      <c r="H14" t="s">
        <v>53</v>
      </c>
    </row>
    <row r="15" spans="1:8" x14ac:dyDescent="0.3">
      <c r="G15">
        <v>15</v>
      </c>
      <c r="H15" t="s">
        <v>53</v>
      </c>
    </row>
    <row r="16" spans="1:8" x14ac:dyDescent="0.3">
      <c r="G16">
        <v>16</v>
      </c>
      <c r="H16" t="s">
        <v>53</v>
      </c>
    </row>
    <row r="17" spans="7:8" x14ac:dyDescent="0.3">
      <c r="G17">
        <v>17</v>
      </c>
      <c r="H17" t="s">
        <v>53</v>
      </c>
    </row>
    <row r="18" spans="7:8" x14ac:dyDescent="0.3">
      <c r="G18">
        <v>18</v>
      </c>
      <c r="H18" t="s">
        <v>53</v>
      </c>
    </row>
    <row r="19" spans="7:8" x14ac:dyDescent="0.3">
      <c r="G19">
        <v>19</v>
      </c>
      <c r="H19" t="s">
        <v>53</v>
      </c>
    </row>
    <row r="20" spans="7:8" x14ac:dyDescent="0.3">
      <c r="G20">
        <v>20</v>
      </c>
      <c r="H20" t="s">
        <v>53</v>
      </c>
    </row>
    <row r="21" spans="7:8" x14ac:dyDescent="0.3">
      <c r="G21">
        <v>21</v>
      </c>
      <c r="H21" t="s">
        <v>50</v>
      </c>
    </row>
    <row r="22" spans="7:8" x14ac:dyDescent="0.3">
      <c r="G22">
        <v>22</v>
      </c>
      <c r="H22" t="s">
        <v>51</v>
      </c>
    </row>
    <row r="23" spans="7:8" x14ac:dyDescent="0.3">
      <c r="G23">
        <v>23</v>
      </c>
      <c r="H23" t="s">
        <v>52</v>
      </c>
    </row>
    <row r="24" spans="7:8" x14ac:dyDescent="0.3">
      <c r="G24">
        <v>24</v>
      </c>
      <c r="H24" t="s">
        <v>53</v>
      </c>
    </row>
    <row r="25" spans="7:8" x14ac:dyDescent="0.3">
      <c r="G25">
        <v>25</v>
      </c>
      <c r="H25" t="s">
        <v>53</v>
      </c>
    </row>
    <row r="26" spans="7:8" x14ac:dyDescent="0.3">
      <c r="G26">
        <v>26</v>
      </c>
      <c r="H26" t="s">
        <v>53</v>
      </c>
    </row>
    <row r="27" spans="7:8" x14ac:dyDescent="0.3">
      <c r="G27">
        <v>27</v>
      </c>
      <c r="H27" t="s">
        <v>53</v>
      </c>
    </row>
    <row r="28" spans="7:8" x14ac:dyDescent="0.3">
      <c r="G28">
        <v>28</v>
      </c>
      <c r="H28" t="s">
        <v>53</v>
      </c>
    </row>
    <row r="29" spans="7:8" x14ac:dyDescent="0.3">
      <c r="G29">
        <v>29</v>
      </c>
      <c r="H29" t="s">
        <v>53</v>
      </c>
    </row>
    <row r="30" spans="7:8" x14ac:dyDescent="0.3">
      <c r="G30">
        <v>30</v>
      </c>
      <c r="H30" t="s">
        <v>53</v>
      </c>
    </row>
    <row r="31" spans="7:8" x14ac:dyDescent="0.3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e888b3db-7650-4fb5-87c2-1adeb607d113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d1f8fc93-d40b-44ac-9772-57f29c0b5a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Pattarapon Phasuk</cp:lastModifiedBy>
  <cp:lastPrinted>2023-10-31T06:57:52Z</cp:lastPrinted>
  <dcterms:created xsi:type="dcterms:W3CDTF">2022-10-17T04:10:42Z</dcterms:created>
  <dcterms:modified xsi:type="dcterms:W3CDTF">2024-05-13T08:42:36Z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