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15\"/>
    </mc:Choice>
  </mc:AlternateContent>
  <xr:revisionPtr revIDLastSave="18" documentId="8_{E80CE1A6-1000-432C-A14A-8F5DCEACFC36}" xr6:coauthVersionLast="36" xr6:coauthVersionMax="36" xr10:uidLastSave="{2F60CDE3-D354-4394-9C6B-F470843E7E05}"/>
  <bookViews>
    <workbookView xWindow="0" yWindow="0" windowWidth="16008" windowHeight="58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236" l="1"/>
  <c r="AK22" i="236"/>
  <c r="H7" i="238"/>
  <c r="G7" i="238"/>
  <c r="F7" i="238"/>
  <c r="E7" i="238"/>
  <c r="D7" i="238"/>
  <c r="AK22" i="235"/>
  <c r="AK21" i="235"/>
  <c r="B9" i="240"/>
  <c r="B7" i="240"/>
  <c r="B5" i="240"/>
  <c r="D2" i="240"/>
  <c r="B11" i="240"/>
  <c r="AK23" i="235"/>
  <c r="AK23" i="236"/>
</calcChain>
</file>

<file path=xl/sharedStrings.xml><?xml version="1.0" encoding="utf-8"?>
<sst xmlns="http://schemas.openxmlformats.org/spreadsheetml/2006/main" count="238" uniqueCount="65">
  <si>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</si>
  <si>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</si>
  <si>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</si>
  <si>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</si>
  <si>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</si>
  <si>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</si>
  <si>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</si>
  <si>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</si>
  <si>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</si>
  <si>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</si>
  <si>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</si>
  <si>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</si>
  <si>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</si>
  <si>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</si>
  <si>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</si>
  <si>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</si>
  <si>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</si>
  <si>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</si>
  <si>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</si>
  <si>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</si>
  <si>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</si>
  <si>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</si>
  <si>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</si>
  <si>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</si>
  <si>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</si>
  <si>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</si>
  <si>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</si>
  <si>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</si>
  <si>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</si>
  <si>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</si>
  <si>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</si>
  <si>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</si>
  <si>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</si>
  <si>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</si>
  <si>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</si>
  <si>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</si>
  <si>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</si>
  <si>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</si>
  <si>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</si>
  <si>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</si>
  <si>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</si>
  <si>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</si>
  <si>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</si>
  <si>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</si>
  <si>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</si>
  <si>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</si>
  <si>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</si>
  <si>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</si>
  <si>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</si>
  <si>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</si>
  <si>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</si>
  <si>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</si>
  <si>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</si>
  <si>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</si>
  <si>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</si>
  <si>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</si>
  <si>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</si>
  <si>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</si>
  <si>
    <t xml:space="preserve">-   </t>
  </si>
  <si>
    <t xml:space="preserve">           -  </t>
  </si>
  <si>
    <t xml:space="preserve">            -  </t>
  </si>
  <si>
    <t xml:space="preserve">          -  </t>
  </si>
  <si>
    <t xml:space="preserve">              -  </t>
  </si>
  <si>
    <t xml:space="preserve">             -  </t>
  </si>
  <si>
    <t xml:space="preserve">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</si>
</sst>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sz val="11"/>
      <color rgb="FF000000"/>
      <name val="Aptos Narrow"/>
      <family val="2"/>
    </font>
    <font>
      <sz val="11"/>
      <color rgb="FF000000"/>
      <name val="Tahoma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8EA9DB"/>
      </top>
      <bottom/>
      <diagonal/>
    </border>
  </borders>
  <cellStyleXfs count="1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88" fontId="6" fillId="3" borderId="1" xfId="1" applyNumberFormat="1" applyFont="1" applyFill="1" applyBorder="1" applyAlignment="1">
      <alignment horizontal="center" vertical="center"/>
    </xf>
    <xf numFmtId="190" fontId="3" fillId="0" borderId="0" xfId="3" applyNumberFormat="1" applyFon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190" fontId="1" fillId="0" borderId="0" xfId="0" applyNumberFormat="1" applyFont="1" applyAlignment="1">
      <alignment vertical="center"/>
    </xf>
    <xf numFmtId="3" fontId="15" fillId="0" borderId="0" xfId="0" applyNumberFormat="1" applyFont="1"/>
    <xf numFmtId="190" fontId="16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0" fontId="17" fillId="0" borderId="0" xfId="0" applyFont="1"/>
    <xf numFmtId="0" fontId="18" fillId="0" borderId="0" xfId="0" applyFont="1"/>
    <xf numFmtId="0" fontId="16" fillId="15" borderId="4" xfId="0" applyFont="1" applyFill="1" applyBorder="1"/>
    <xf numFmtId="0" fontId="17" fillId="0" borderId="0" xfId="0" applyFont="1" applyAlignment="1">
      <alignment horizont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132961</c:v>
                </c:pt>
                <c:pt idx="1">
                  <c:v>35383</c:v>
                </c:pt>
                <c:pt idx="2" formatCode="General">
                  <c:v>23727</c:v>
                </c:pt>
                <c:pt idx="3">
                  <c:v>6183</c:v>
                </c:pt>
                <c:pt idx="4" formatCode="General">
                  <c:v>730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1261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1129</c:v>
                </c:pt>
                <c:pt idx="30" formatCode="_(* #,##0_);_(* \(#,##0\);_(* &quot;-&quot;??_);_(@_)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31469</c:v>
                </c:pt>
                <c:pt idx="1">
                  <c:v>47270</c:v>
                </c:pt>
                <c:pt idx="2" formatCode="General">
                  <c:v>18061</c:v>
                </c:pt>
                <c:pt idx="3">
                  <c:v>15976</c:v>
                </c:pt>
                <c:pt idx="4">
                  <c:v>7824</c:v>
                </c:pt>
                <c:pt idx="5">
                  <c:v>4848</c:v>
                </c:pt>
                <c:pt idx="6" formatCode="General">
                  <c:v>630</c:v>
                </c:pt>
                <c:pt idx="7" formatCode="General">
                  <c:v>373</c:v>
                </c:pt>
                <c:pt idx="8" formatCode="General">
                  <c:v>108</c:v>
                </c:pt>
                <c:pt idx="9" formatCode="General">
                  <c:v>4514</c:v>
                </c:pt>
                <c:pt idx="10" formatCode="General">
                  <c:v>4128</c:v>
                </c:pt>
                <c:pt idx="11" formatCode="General">
                  <c:v>327</c:v>
                </c:pt>
                <c:pt idx="12" formatCode="General">
                  <c:v>1414</c:v>
                </c:pt>
                <c:pt idx="13" formatCode="General">
                  <c:v>929</c:v>
                </c:pt>
                <c:pt idx="14" formatCode="General">
                  <c:v>2971</c:v>
                </c:pt>
                <c:pt idx="15" formatCode="General">
                  <c:v>339</c:v>
                </c:pt>
                <c:pt idx="16" formatCode="General">
                  <c:v>945</c:v>
                </c:pt>
                <c:pt idx="17" formatCode="General">
                  <c:v>792</c:v>
                </c:pt>
                <c:pt idx="18" formatCode="General">
                  <c:v>1214</c:v>
                </c:pt>
                <c:pt idx="19" formatCode="General">
                  <c:v>1011</c:v>
                </c:pt>
                <c:pt idx="20" formatCode="General">
                  <c:v>345</c:v>
                </c:pt>
                <c:pt idx="21" formatCode="General">
                  <c:v>455</c:v>
                </c:pt>
                <c:pt idx="22" formatCode="General">
                  <c:v>907</c:v>
                </c:pt>
                <c:pt idx="23" formatCode="General">
                  <c:v>3485</c:v>
                </c:pt>
                <c:pt idx="24" formatCode="General">
                  <c:v>310</c:v>
                </c:pt>
                <c:pt idx="25" formatCode="General">
                  <c:v>4610</c:v>
                </c:pt>
                <c:pt idx="26" formatCode="General">
                  <c:v>3534</c:v>
                </c:pt>
                <c:pt idx="27" formatCode="General">
                  <c:v>169</c:v>
                </c:pt>
                <c:pt idx="28" formatCode="General">
                  <c:v>179</c:v>
                </c:pt>
                <c:pt idx="29" formatCode="General">
                  <c:v>7120</c:v>
                </c:pt>
                <c:pt idx="30" formatCode="_(* #,##0_);_(* \(#,##0\);_(* &quot;-&quot;??_);_(@_)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General</c:formatCode>
                <c:ptCount val="31"/>
                <c:pt idx="0">
                  <c:v>708</c:v>
                </c:pt>
                <c:pt idx="1">
                  <c:v>233</c:v>
                </c:pt>
                <c:pt idx="2">
                  <c:v>139</c:v>
                </c:pt>
                <c:pt idx="3">
                  <c:v>43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General</c:formatCode>
                <c:ptCount val="31"/>
                <c:pt idx="0">
                  <c:v>218</c:v>
                </c:pt>
                <c:pt idx="1">
                  <c:v>290</c:v>
                </c:pt>
                <c:pt idx="2">
                  <c:v>121</c:v>
                </c:pt>
                <c:pt idx="3">
                  <c:v>92</c:v>
                </c:pt>
                <c:pt idx="4">
                  <c:v>50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30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45459</c:v>
                </c:pt>
                <c:pt idx="1">
                  <c:v>45460</c:v>
                </c:pt>
                <c:pt idx="2">
                  <c:v>45461</c:v>
                </c:pt>
                <c:pt idx="3">
                  <c:v>45462</c:v>
                </c:pt>
                <c:pt idx="4">
                  <c:v>45463</c:v>
                </c:pt>
                <c:pt idx="5">
                  <c:v>45464</c:v>
                </c:pt>
                <c:pt idx="6">
                  <c:v>45465</c:v>
                </c:pt>
                <c:pt idx="7">
                  <c:v>45466</c:v>
                </c:pt>
                <c:pt idx="8">
                  <c:v>45467</c:v>
                </c:pt>
                <c:pt idx="9">
                  <c:v>45468</c:v>
                </c:pt>
                <c:pt idx="10">
                  <c:v>45469</c:v>
                </c:pt>
                <c:pt idx="11">
                  <c:v>45470</c:v>
                </c:pt>
                <c:pt idx="12">
                  <c:v>45471</c:v>
                </c:pt>
                <c:pt idx="13">
                  <c:v>45472</c:v>
                </c:pt>
                <c:pt idx="14">
                  <c:v>45473</c:v>
                </c:pt>
                <c:pt idx="15">
                  <c:v>45474</c:v>
                </c:pt>
                <c:pt idx="16">
                  <c:v>45475</c:v>
                </c:pt>
                <c:pt idx="17">
                  <c:v>45476</c:v>
                </c:pt>
                <c:pt idx="18">
                  <c:v>45477</c:v>
                </c:pt>
                <c:pt idx="19">
                  <c:v>45478</c:v>
                </c:pt>
                <c:pt idx="20">
                  <c:v>45479</c:v>
                </c:pt>
                <c:pt idx="21">
                  <c:v>45480</c:v>
                </c:pt>
                <c:pt idx="22">
                  <c:v>45481</c:v>
                </c:pt>
                <c:pt idx="23">
                  <c:v>45482</c:v>
                </c:pt>
                <c:pt idx="24">
                  <c:v>45483</c:v>
                </c:pt>
                <c:pt idx="25">
                  <c:v>45484</c:v>
                </c:pt>
                <c:pt idx="26">
                  <c:v>45485</c:v>
                </c:pt>
                <c:pt idx="27">
                  <c:v>45486</c:v>
                </c:pt>
                <c:pt idx="28">
                  <c:v>45487</c:v>
                </c:pt>
                <c:pt idx="29">
                  <c:v>45488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351002</c:v>
                </c:pt>
                <c:pt idx="1">
                  <c:v>336334</c:v>
                </c:pt>
                <c:pt idx="2">
                  <c:v>319770</c:v>
                </c:pt>
                <c:pt idx="3">
                  <c:v>325061</c:v>
                </c:pt>
                <c:pt idx="4">
                  <c:v>334218</c:v>
                </c:pt>
                <c:pt idx="5">
                  <c:v>355702</c:v>
                </c:pt>
                <c:pt idx="6">
                  <c:v>351812</c:v>
                </c:pt>
                <c:pt idx="7">
                  <c:v>363456</c:v>
                </c:pt>
                <c:pt idx="8">
                  <c:v>344936</c:v>
                </c:pt>
                <c:pt idx="9">
                  <c:v>324703</c:v>
                </c:pt>
                <c:pt idx="10">
                  <c:v>329405</c:v>
                </c:pt>
                <c:pt idx="11">
                  <c:v>339501</c:v>
                </c:pt>
                <c:pt idx="12">
                  <c:v>364051</c:v>
                </c:pt>
                <c:pt idx="13">
                  <c:v>358357</c:v>
                </c:pt>
                <c:pt idx="14">
                  <c:v>366080</c:v>
                </c:pt>
                <c:pt idx="15">
                  <c:v>354225</c:v>
                </c:pt>
                <c:pt idx="16">
                  <c:v>330626</c:v>
                </c:pt>
                <c:pt idx="17">
                  <c:v>306288</c:v>
                </c:pt>
                <c:pt idx="18">
                  <c:v>336474</c:v>
                </c:pt>
                <c:pt idx="19">
                  <c:v>367584</c:v>
                </c:pt>
                <c:pt idx="20">
                  <c:v>359015</c:v>
                </c:pt>
                <c:pt idx="21">
                  <c:v>371784</c:v>
                </c:pt>
                <c:pt idx="22">
                  <c:v>351960</c:v>
                </c:pt>
                <c:pt idx="23">
                  <c:v>339778</c:v>
                </c:pt>
                <c:pt idx="24">
                  <c:v>346623</c:v>
                </c:pt>
                <c:pt idx="25">
                  <c:v>346623</c:v>
                </c:pt>
                <c:pt idx="26">
                  <c:v>377484</c:v>
                </c:pt>
                <c:pt idx="27">
                  <c:v>376556</c:v>
                </c:pt>
                <c:pt idx="28">
                  <c:v>379071</c:v>
                </c:pt>
                <c:pt idx="29">
                  <c:v>368455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45459</c:v>
                </c:pt>
                <c:pt idx="1">
                  <c:v>45460</c:v>
                </c:pt>
                <c:pt idx="2">
                  <c:v>45461</c:v>
                </c:pt>
                <c:pt idx="3">
                  <c:v>45462</c:v>
                </c:pt>
                <c:pt idx="4">
                  <c:v>45463</c:v>
                </c:pt>
                <c:pt idx="5">
                  <c:v>45464</c:v>
                </c:pt>
                <c:pt idx="6">
                  <c:v>45465</c:v>
                </c:pt>
                <c:pt idx="7">
                  <c:v>45466</c:v>
                </c:pt>
                <c:pt idx="8">
                  <c:v>45467</c:v>
                </c:pt>
                <c:pt idx="9">
                  <c:v>45468</c:v>
                </c:pt>
                <c:pt idx="10">
                  <c:v>45469</c:v>
                </c:pt>
                <c:pt idx="11">
                  <c:v>45470</c:v>
                </c:pt>
                <c:pt idx="12">
                  <c:v>45471</c:v>
                </c:pt>
                <c:pt idx="13">
                  <c:v>45472</c:v>
                </c:pt>
                <c:pt idx="14">
                  <c:v>45473</c:v>
                </c:pt>
                <c:pt idx="15">
                  <c:v>45474</c:v>
                </c:pt>
                <c:pt idx="16">
                  <c:v>45475</c:v>
                </c:pt>
                <c:pt idx="17">
                  <c:v>45476</c:v>
                </c:pt>
                <c:pt idx="18">
                  <c:v>45477</c:v>
                </c:pt>
                <c:pt idx="19">
                  <c:v>45478</c:v>
                </c:pt>
                <c:pt idx="20">
                  <c:v>45479</c:v>
                </c:pt>
                <c:pt idx="21">
                  <c:v>45480</c:v>
                </c:pt>
                <c:pt idx="22">
                  <c:v>45481</c:v>
                </c:pt>
                <c:pt idx="23">
                  <c:v>45482</c:v>
                </c:pt>
                <c:pt idx="24">
                  <c:v>45483</c:v>
                </c:pt>
                <c:pt idx="25">
                  <c:v>45484</c:v>
                </c:pt>
                <c:pt idx="26">
                  <c:v>45485</c:v>
                </c:pt>
                <c:pt idx="27">
                  <c:v>45486</c:v>
                </c:pt>
                <c:pt idx="28">
                  <c:v>45487</c:v>
                </c:pt>
                <c:pt idx="29">
                  <c:v>45488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150503</c:v>
                </c:pt>
                <c:pt idx="1">
                  <c:v>148372</c:v>
                </c:pt>
                <c:pt idx="2">
                  <c:v>140793</c:v>
                </c:pt>
                <c:pt idx="3">
                  <c:v>142886</c:v>
                </c:pt>
                <c:pt idx="4">
                  <c:v>150462</c:v>
                </c:pt>
                <c:pt idx="5">
                  <c:v>158975</c:v>
                </c:pt>
                <c:pt idx="6">
                  <c:v>154688</c:v>
                </c:pt>
                <c:pt idx="7">
                  <c:v>156106</c:v>
                </c:pt>
                <c:pt idx="8">
                  <c:v>155039</c:v>
                </c:pt>
                <c:pt idx="9">
                  <c:v>143105</c:v>
                </c:pt>
                <c:pt idx="10">
                  <c:v>143326</c:v>
                </c:pt>
                <c:pt idx="11">
                  <c:v>147401</c:v>
                </c:pt>
                <c:pt idx="12">
                  <c:v>157323</c:v>
                </c:pt>
                <c:pt idx="13">
                  <c:v>151663</c:v>
                </c:pt>
                <c:pt idx="14">
                  <c:v>153522</c:v>
                </c:pt>
                <c:pt idx="15">
                  <c:v>154082</c:v>
                </c:pt>
                <c:pt idx="16">
                  <c:v>142452</c:v>
                </c:pt>
                <c:pt idx="17">
                  <c:v>115432</c:v>
                </c:pt>
                <c:pt idx="18">
                  <c:v>151167</c:v>
                </c:pt>
                <c:pt idx="19">
                  <c:v>163284</c:v>
                </c:pt>
                <c:pt idx="20">
                  <c:v>158524</c:v>
                </c:pt>
                <c:pt idx="21">
                  <c:v>162755</c:v>
                </c:pt>
                <c:pt idx="22">
                  <c:v>159989</c:v>
                </c:pt>
                <c:pt idx="23">
                  <c:v>153667</c:v>
                </c:pt>
                <c:pt idx="24">
                  <c:v>154451</c:v>
                </c:pt>
                <c:pt idx="25">
                  <c:v>160064</c:v>
                </c:pt>
                <c:pt idx="26">
                  <c:v>170688</c:v>
                </c:pt>
                <c:pt idx="27">
                  <c:v>166848</c:v>
                </c:pt>
                <c:pt idx="28">
                  <c:v>168607</c:v>
                </c:pt>
                <c:pt idx="29">
                  <c:v>166509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45459</c:v>
                </c:pt>
                <c:pt idx="1">
                  <c:v>45460</c:v>
                </c:pt>
                <c:pt idx="2">
                  <c:v>45461</c:v>
                </c:pt>
                <c:pt idx="3">
                  <c:v>45462</c:v>
                </c:pt>
                <c:pt idx="4">
                  <c:v>45463</c:v>
                </c:pt>
                <c:pt idx="5">
                  <c:v>45464</c:v>
                </c:pt>
                <c:pt idx="6">
                  <c:v>45465</c:v>
                </c:pt>
                <c:pt idx="7">
                  <c:v>45466</c:v>
                </c:pt>
                <c:pt idx="8">
                  <c:v>45467</c:v>
                </c:pt>
                <c:pt idx="9">
                  <c:v>45468</c:v>
                </c:pt>
                <c:pt idx="10">
                  <c:v>45469</c:v>
                </c:pt>
                <c:pt idx="11">
                  <c:v>45470</c:v>
                </c:pt>
                <c:pt idx="12">
                  <c:v>45471</c:v>
                </c:pt>
                <c:pt idx="13">
                  <c:v>45472</c:v>
                </c:pt>
                <c:pt idx="14">
                  <c:v>45473</c:v>
                </c:pt>
                <c:pt idx="15">
                  <c:v>45474</c:v>
                </c:pt>
                <c:pt idx="16">
                  <c:v>45475</c:v>
                </c:pt>
                <c:pt idx="17">
                  <c:v>45476</c:v>
                </c:pt>
                <c:pt idx="18">
                  <c:v>45477</c:v>
                </c:pt>
                <c:pt idx="19">
                  <c:v>45478</c:v>
                </c:pt>
                <c:pt idx="20">
                  <c:v>45479</c:v>
                </c:pt>
                <c:pt idx="21">
                  <c:v>45480</c:v>
                </c:pt>
                <c:pt idx="22">
                  <c:v>45481</c:v>
                </c:pt>
                <c:pt idx="23">
                  <c:v>45482</c:v>
                </c:pt>
                <c:pt idx="24">
                  <c:v>45483</c:v>
                </c:pt>
                <c:pt idx="25">
                  <c:v>45484</c:v>
                </c:pt>
                <c:pt idx="26">
                  <c:v>45485</c:v>
                </c:pt>
                <c:pt idx="27">
                  <c:v>45486</c:v>
                </c:pt>
                <c:pt idx="28">
                  <c:v>45487</c:v>
                </c:pt>
                <c:pt idx="29">
                  <c:v>45488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200499</c:v>
                </c:pt>
                <c:pt idx="1">
                  <c:v>187962</c:v>
                </c:pt>
                <c:pt idx="2">
                  <c:v>178977</c:v>
                </c:pt>
                <c:pt idx="3">
                  <c:v>182175</c:v>
                </c:pt>
                <c:pt idx="4">
                  <c:v>183756</c:v>
                </c:pt>
                <c:pt idx="5">
                  <c:v>196727</c:v>
                </c:pt>
                <c:pt idx="6">
                  <c:v>197124</c:v>
                </c:pt>
                <c:pt idx="7">
                  <c:v>207350</c:v>
                </c:pt>
                <c:pt idx="8">
                  <c:v>189897</c:v>
                </c:pt>
                <c:pt idx="9">
                  <c:v>181598</c:v>
                </c:pt>
                <c:pt idx="10">
                  <c:v>186079</c:v>
                </c:pt>
                <c:pt idx="11">
                  <c:v>192100</c:v>
                </c:pt>
                <c:pt idx="12">
                  <c:v>206728</c:v>
                </c:pt>
                <c:pt idx="13">
                  <c:v>206694</c:v>
                </c:pt>
                <c:pt idx="14">
                  <c:v>212558</c:v>
                </c:pt>
                <c:pt idx="15">
                  <c:v>200143</c:v>
                </c:pt>
                <c:pt idx="16">
                  <c:v>188174</c:v>
                </c:pt>
                <c:pt idx="17">
                  <c:v>190856</c:v>
                </c:pt>
                <c:pt idx="18">
                  <c:v>185307</c:v>
                </c:pt>
                <c:pt idx="19">
                  <c:v>204300</c:v>
                </c:pt>
                <c:pt idx="20">
                  <c:v>200491</c:v>
                </c:pt>
                <c:pt idx="21">
                  <c:v>209029</c:v>
                </c:pt>
                <c:pt idx="22">
                  <c:v>191971</c:v>
                </c:pt>
                <c:pt idx="23">
                  <c:v>186111</c:v>
                </c:pt>
                <c:pt idx="24">
                  <c:v>192172</c:v>
                </c:pt>
                <c:pt idx="25">
                  <c:v>190369</c:v>
                </c:pt>
                <c:pt idx="26">
                  <c:v>206796</c:v>
                </c:pt>
                <c:pt idx="27">
                  <c:v>209708</c:v>
                </c:pt>
                <c:pt idx="28">
                  <c:v>210464</c:v>
                </c:pt>
                <c:pt idx="29">
                  <c:v>201946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  <c r="M2" s="35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idden="1" x14ac:dyDescent="0.25">
      <c r="A3" s="1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idden="1" x14ac:dyDescent="0.25">
      <c r="A4" s="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idden="1" x14ac:dyDescent="0.25">
      <c r="A5" s="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idden="1" x14ac:dyDescent="0.25">
      <c r="A6" s="1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idden="1" x14ac:dyDescent="0.25">
      <c r="A7" s="1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hidden="1" x14ac:dyDescent="0.25">
      <c r="A8" s="1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idden="1" x14ac:dyDescent="0.25">
      <c r="A9" s="1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hidden="1" x14ac:dyDescent="0.25">
      <c r="A10" s="1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idden="1" x14ac:dyDescent="0.25">
      <c r="A11" s="1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idden="1" x14ac:dyDescent="0.25">
      <c r="A12" s="1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idden="1" x14ac:dyDescent="0.25">
      <c r="A13" s="1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idden="1" x14ac:dyDescent="0.25">
      <c r="A14" s="1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idden="1" x14ac:dyDescent="0.25">
      <c r="A15" s="1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idden="1" x14ac:dyDescent="0.25">
      <c r="A16" s="1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idden="1" x14ac:dyDescent="0.25">
      <c r="A17" s="1" t="s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idden="1" x14ac:dyDescent="0.25">
      <c r="A18" s="1" t="s">
        <v>16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idden="1" x14ac:dyDescent="0.25">
      <c r="A19" s="1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idden="1" x14ac:dyDescent="0.25">
      <c r="A20" s="1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x14ac:dyDescent="0.25">
      <c r="A21" s="23" t="s">
        <v>36</v>
      </c>
      <c r="B21" s="41">
        <v>31469</v>
      </c>
      <c r="C21" s="41">
        <v>4848</v>
      </c>
      <c r="D21" s="41">
        <v>15976</v>
      </c>
      <c r="E21" s="41">
        <v>47270</v>
      </c>
      <c r="F21" s="41">
        <v>7824</v>
      </c>
      <c r="G21" s="42">
        <v>18061</v>
      </c>
      <c r="H21" s="42">
        <v>630</v>
      </c>
      <c r="I21" s="42" t="s">
        <v>59</v>
      </c>
      <c r="J21" s="42">
        <v>373</v>
      </c>
      <c r="K21" s="42">
        <v>108</v>
      </c>
      <c r="L21" s="42">
        <v>4514</v>
      </c>
      <c r="M21" s="42">
        <v>4128</v>
      </c>
      <c r="N21" s="42">
        <v>327</v>
      </c>
      <c r="O21" s="42">
        <v>1414</v>
      </c>
      <c r="P21" s="42">
        <v>929</v>
      </c>
      <c r="Q21" s="42" t="s">
        <v>60</v>
      </c>
      <c r="R21" s="42">
        <v>2971</v>
      </c>
      <c r="S21" s="42">
        <v>339</v>
      </c>
      <c r="T21" s="42">
        <v>945</v>
      </c>
      <c r="U21" s="42">
        <v>792</v>
      </c>
      <c r="V21" s="42" t="s">
        <v>61</v>
      </c>
      <c r="W21" s="42">
        <v>1214</v>
      </c>
      <c r="X21" s="42">
        <v>1011</v>
      </c>
      <c r="Y21" s="42">
        <v>345</v>
      </c>
      <c r="Z21" s="42">
        <v>455</v>
      </c>
      <c r="AA21" s="42">
        <v>907</v>
      </c>
      <c r="AB21" s="42">
        <v>3485</v>
      </c>
      <c r="AC21" s="42">
        <v>310</v>
      </c>
      <c r="AD21" s="42">
        <v>4610</v>
      </c>
      <c r="AE21" s="42">
        <v>3534</v>
      </c>
      <c r="AF21" s="42" t="s">
        <v>59</v>
      </c>
      <c r="AG21" s="42">
        <v>169</v>
      </c>
      <c r="AH21" s="42">
        <v>179</v>
      </c>
      <c r="AI21" s="42">
        <v>7120</v>
      </c>
      <c r="AJ21" s="37">
        <v>252</v>
      </c>
      <c r="AK21" s="13">
        <f>SUM(B21:AJ21)</f>
        <v>166509</v>
      </c>
    </row>
    <row r="22" spans="1:37" x14ac:dyDescent="0.25">
      <c r="A22" s="24" t="s">
        <v>37</v>
      </c>
      <c r="B22" s="41">
        <v>132961</v>
      </c>
      <c r="C22" s="45" t="s">
        <v>58</v>
      </c>
      <c r="D22" s="41">
        <v>6183</v>
      </c>
      <c r="E22" s="41">
        <v>35383</v>
      </c>
      <c r="F22" s="42">
        <v>730</v>
      </c>
      <c r="G22" s="42">
        <v>23727</v>
      </c>
      <c r="H22" s="42" t="s">
        <v>60</v>
      </c>
      <c r="I22" s="42" t="s">
        <v>60</v>
      </c>
      <c r="J22" s="42" t="s">
        <v>60</v>
      </c>
      <c r="K22" s="42" t="s">
        <v>59</v>
      </c>
      <c r="L22" s="42">
        <v>1261</v>
      </c>
      <c r="M22" s="42" t="s">
        <v>62</v>
      </c>
      <c r="N22" s="42" t="s">
        <v>59</v>
      </c>
      <c r="O22" s="42" t="s">
        <v>63</v>
      </c>
      <c r="P22" s="42" t="s">
        <v>60</v>
      </c>
      <c r="Q22" s="42" t="s">
        <v>60</v>
      </c>
      <c r="R22" s="42" t="s">
        <v>62</v>
      </c>
      <c r="S22" s="42" t="s">
        <v>59</v>
      </c>
      <c r="T22" s="42" t="s">
        <v>59</v>
      </c>
      <c r="U22" s="42" t="s">
        <v>60</v>
      </c>
      <c r="V22" s="42" t="s">
        <v>61</v>
      </c>
      <c r="W22" s="42" t="s">
        <v>63</v>
      </c>
      <c r="X22" s="42" t="s">
        <v>63</v>
      </c>
      <c r="Y22" s="42" t="s">
        <v>59</v>
      </c>
      <c r="Z22" s="42" t="s">
        <v>59</v>
      </c>
      <c r="AA22" s="42" t="s">
        <v>61</v>
      </c>
      <c r="AB22" s="42" t="s">
        <v>64</v>
      </c>
      <c r="AC22" s="42" t="s">
        <v>59</v>
      </c>
      <c r="AD22" s="42" t="s">
        <v>62</v>
      </c>
      <c r="AE22" s="42" t="s">
        <v>64</v>
      </c>
      <c r="AF22" s="42" t="s">
        <v>64</v>
      </c>
      <c r="AG22" s="42" t="s">
        <v>64</v>
      </c>
      <c r="AH22" s="42" t="s">
        <v>64</v>
      </c>
      <c r="AI22" s="42">
        <v>1129</v>
      </c>
      <c r="AJ22" s="37">
        <v>572</v>
      </c>
      <c r="AK22" s="13">
        <f t="shared" ref="AK22" si="0">SUM(B22:AJ22)</f>
        <v>201946</v>
      </c>
    </row>
    <row r="23" spans="1:37" x14ac:dyDescent="0.25">
      <c r="A23" s="1" t="s">
        <v>35</v>
      </c>
      <c r="B23" s="41">
        <v>164430</v>
      </c>
      <c r="C23" s="41">
        <v>4848</v>
      </c>
      <c r="D23" s="41">
        <v>22159</v>
      </c>
      <c r="E23" s="41">
        <v>82653</v>
      </c>
      <c r="F23" s="41">
        <v>8554</v>
      </c>
      <c r="G23" s="42">
        <v>41788</v>
      </c>
      <c r="H23" s="42">
        <v>630</v>
      </c>
      <c r="I23" s="42" t="s">
        <v>59</v>
      </c>
      <c r="J23" s="42">
        <v>373</v>
      </c>
      <c r="K23" s="42">
        <v>108</v>
      </c>
      <c r="L23" s="42">
        <v>5775</v>
      </c>
      <c r="M23" s="42">
        <v>4128</v>
      </c>
      <c r="N23" s="42">
        <v>327</v>
      </c>
      <c r="O23" s="42">
        <v>1414</v>
      </c>
      <c r="P23" s="42">
        <v>929</v>
      </c>
      <c r="Q23" s="42" t="s">
        <v>60</v>
      </c>
      <c r="R23" s="42">
        <v>2971</v>
      </c>
      <c r="S23" s="42">
        <v>339</v>
      </c>
      <c r="T23" s="42">
        <v>945</v>
      </c>
      <c r="U23" s="42">
        <v>792</v>
      </c>
      <c r="V23" s="42" t="s">
        <v>61</v>
      </c>
      <c r="W23" s="42">
        <v>1214</v>
      </c>
      <c r="X23" s="42">
        <v>1011</v>
      </c>
      <c r="Y23" s="42">
        <v>345</v>
      </c>
      <c r="Z23" s="42">
        <v>455</v>
      </c>
      <c r="AA23" s="42">
        <v>907</v>
      </c>
      <c r="AB23" s="42">
        <v>3485</v>
      </c>
      <c r="AC23" s="42">
        <v>310</v>
      </c>
      <c r="AD23" s="42">
        <v>4610</v>
      </c>
      <c r="AE23" s="42">
        <v>3534</v>
      </c>
      <c r="AF23" s="42" t="s">
        <v>59</v>
      </c>
      <c r="AG23" s="42">
        <v>169</v>
      </c>
      <c r="AH23" s="42">
        <v>179</v>
      </c>
      <c r="AI23" s="42">
        <v>8249</v>
      </c>
      <c r="AJ23" s="38">
        <v>824</v>
      </c>
      <c r="AK23" s="40">
        <f t="shared" ref="AJ23:AK23" si="1">SUM(AK21:AK22)</f>
        <v>368455</v>
      </c>
    </row>
    <row r="24" spans="1:37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3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37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3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86" spans="1:1" x14ac:dyDescent="0.25">
      <c r="A86" s="1" t="s">
        <v>38</v>
      </c>
    </row>
  </sheetData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  <c r="M2" s="35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idden="1" x14ac:dyDescent="0.25">
      <c r="A3" s="1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idden="1" x14ac:dyDescent="0.25">
      <c r="A4" s="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idden="1" x14ac:dyDescent="0.25">
      <c r="A5" s="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idden="1" x14ac:dyDescent="0.25">
      <c r="A6" s="1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idden="1" x14ac:dyDescent="0.25">
      <c r="A7" s="1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hidden="1" x14ac:dyDescent="0.25">
      <c r="A8" s="1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idden="1" x14ac:dyDescent="0.25">
      <c r="A9" s="1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hidden="1" x14ac:dyDescent="0.25">
      <c r="A10" s="1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idden="1" x14ac:dyDescent="0.25">
      <c r="A11" s="1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idden="1" x14ac:dyDescent="0.25">
      <c r="A12" s="1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idden="1" x14ac:dyDescent="0.25">
      <c r="A13" s="1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idden="1" x14ac:dyDescent="0.25">
      <c r="A14" s="1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idden="1" x14ac:dyDescent="0.25">
      <c r="A15" s="1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idden="1" x14ac:dyDescent="0.25">
      <c r="A16" s="1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idden="1" x14ac:dyDescent="0.25">
      <c r="A17" s="1" t="s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idden="1" x14ac:dyDescent="0.25">
      <c r="A18" s="1" t="s">
        <v>16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idden="1" x14ac:dyDescent="0.25">
      <c r="A19" s="1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idden="1" x14ac:dyDescent="0.25">
      <c r="A20" s="1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x14ac:dyDescent="0.25">
      <c r="A21" s="17" t="s">
        <v>36</v>
      </c>
      <c r="B21" s="42">
        <v>218</v>
      </c>
      <c r="C21" s="42">
        <v>30</v>
      </c>
      <c r="D21" s="42">
        <v>92</v>
      </c>
      <c r="E21" s="42">
        <v>290</v>
      </c>
      <c r="F21" s="42">
        <v>50</v>
      </c>
      <c r="G21" s="42">
        <v>121</v>
      </c>
      <c r="H21" s="43">
        <v>4</v>
      </c>
      <c r="I21" s="43" t="s">
        <v>59</v>
      </c>
      <c r="J21" s="43">
        <v>4</v>
      </c>
      <c r="K21" s="43">
        <v>4</v>
      </c>
      <c r="L21" s="43">
        <v>30</v>
      </c>
      <c r="M21" s="43">
        <v>26</v>
      </c>
      <c r="N21" s="43">
        <v>2</v>
      </c>
      <c r="O21" s="43">
        <v>10</v>
      </c>
      <c r="P21" s="43">
        <v>6</v>
      </c>
      <c r="Q21" s="43" t="s">
        <v>60</v>
      </c>
      <c r="R21" s="43">
        <v>18</v>
      </c>
      <c r="S21" s="43">
        <v>2</v>
      </c>
      <c r="T21" s="43">
        <v>6</v>
      </c>
      <c r="U21" s="43">
        <v>6</v>
      </c>
      <c r="V21" s="43" t="s">
        <v>61</v>
      </c>
      <c r="W21" s="43">
        <v>8</v>
      </c>
      <c r="X21" s="43">
        <v>6</v>
      </c>
      <c r="Y21" s="43">
        <v>2</v>
      </c>
      <c r="Z21" s="43">
        <v>8</v>
      </c>
      <c r="AA21" s="43">
        <v>6</v>
      </c>
      <c r="AB21" s="43">
        <v>22</v>
      </c>
      <c r="AC21" s="43">
        <v>2</v>
      </c>
      <c r="AD21" s="43">
        <v>30</v>
      </c>
      <c r="AE21" s="43">
        <v>22</v>
      </c>
      <c r="AF21" s="43" t="s">
        <v>59</v>
      </c>
      <c r="AG21" s="42">
        <v>4</v>
      </c>
      <c r="AH21" s="42">
        <v>4</v>
      </c>
      <c r="AI21" s="42">
        <v>72</v>
      </c>
      <c r="AJ21" s="42">
        <v>4</v>
      </c>
      <c r="AK21" s="13">
        <f>SUM(B21:AJ21)</f>
        <v>1109</v>
      </c>
    </row>
    <row r="22" spans="1:37" x14ac:dyDescent="0.25">
      <c r="A22" s="18" t="s">
        <v>37</v>
      </c>
      <c r="B22" s="42">
        <v>708</v>
      </c>
      <c r="C22" s="43" t="s">
        <v>60</v>
      </c>
      <c r="D22" s="42">
        <v>43</v>
      </c>
      <c r="E22" s="42">
        <v>233</v>
      </c>
      <c r="F22" s="42">
        <v>6</v>
      </c>
      <c r="G22" s="42">
        <v>139</v>
      </c>
      <c r="H22" s="43" t="s">
        <v>60</v>
      </c>
      <c r="I22" s="43" t="s">
        <v>60</v>
      </c>
      <c r="J22" s="43" t="s">
        <v>60</v>
      </c>
      <c r="K22" s="43" t="s">
        <v>59</v>
      </c>
      <c r="L22" s="43">
        <v>9</v>
      </c>
      <c r="M22" s="43" t="s">
        <v>62</v>
      </c>
      <c r="N22" s="43" t="s">
        <v>59</v>
      </c>
      <c r="O22" s="43" t="s">
        <v>63</v>
      </c>
      <c r="P22" s="43" t="s">
        <v>60</v>
      </c>
      <c r="Q22" s="43" t="s">
        <v>60</v>
      </c>
      <c r="R22" s="43" t="s">
        <v>62</v>
      </c>
      <c r="S22" s="43" t="s">
        <v>59</v>
      </c>
      <c r="T22" s="43" t="s">
        <v>59</v>
      </c>
      <c r="U22" s="43" t="s">
        <v>60</v>
      </c>
      <c r="V22" s="43" t="s">
        <v>61</v>
      </c>
      <c r="W22" s="43" t="s">
        <v>63</v>
      </c>
      <c r="X22" s="43" t="s">
        <v>63</v>
      </c>
      <c r="Y22" s="43" t="s">
        <v>59</v>
      </c>
      <c r="Z22" s="43" t="s">
        <v>59</v>
      </c>
      <c r="AA22" s="43" t="s">
        <v>61</v>
      </c>
      <c r="AB22" s="43" t="s">
        <v>64</v>
      </c>
      <c r="AC22" s="43" t="s">
        <v>59</v>
      </c>
      <c r="AD22" s="43" t="s">
        <v>62</v>
      </c>
      <c r="AE22" s="43" t="s">
        <v>64</v>
      </c>
      <c r="AF22" s="43" t="s">
        <v>64</v>
      </c>
      <c r="AG22" s="43" t="s">
        <v>64</v>
      </c>
      <c r="AH22" s="43" t="s">
        <v>64</v>
      </c>
      <c r="AI22" s="42">
        <v>11</v>
      </c>
      <c r="AJ22" s="42">
        <v>4</v>
      </c>
      <c r="AK22" s="13">
        <f>SUM(B22:AJ22)</f>
        <v>1153</v>
      </c>
    </row>
    <row r="23" spans="1:37" x14ac:dyDescent="0.25">
      <c r="A23" s="1" t="s">
        <v>35</v>
      </c>
      <c r="B23" s="42">
        <v>926</v>
      </c>
      <c r="C23" s="42">
        <v>30</v>
      </c>
      <c r="D23" s="42">
        <v>135</v>
      </c>
      <c r="E23" s="42">
        <v>523</v>
      </c>
      <c r="F23" s="42">
        <v>56</v>
      </c>
      <c r="G23" s="42">
        <v>260</v>
      </c>
      <c r="H23" s="42">
        <v>4</v>
      </c>
      <c r="I23" s="42" t="s">
        <v>59</v>
      </c>
      <c r="J23" s="42">
        <v>4</v>
      </c>
      <c r="K23" s="42">
        <v>4</v>
      </c>
      <c r="L23" s="42">
        <v>39</v>
      </c>
      <c r="M23" s="42">
        <v>26</v>
      </c>
      <c r="N23" s="42">
        <v>2</v>
      </c>
      <c r="O23" s="42">
        <v>10</v>
      </c>
      <c r="P23" s="42">
        <v>6</v>
      </c>
      <c r="Q23" s="42" t="s">
        <v>60</v>
      </c>
      <c r="R23" s="42">
        <v>18</v>
      </c>
      <c r="S23" s="42">
        <v>2</v>
      </c>
      <c r="T23" s="42">
        <v>6</v>
      </c>
      <c r="U23" s="42">
        <v>6</v>
      </c>
      <c r="V23" s="42" t="s">
        <v>61</v>
      </c>
      <c r="W23" s="42">
        <v>8</v>
      </c>
      <c r="X23" s="42">
        <v>6</v>
      </c>
      <c r="Y23" s="42">
        <v>2</v>
      </c>
      <c r="Z23" s="42">
        <v>8</v>
      </c>
      <c r="AA23" s="42">
        <v>6</v>
      </c>
      <c r="AB23" s="42">
        <v>22</v>
      </c>
      <c r="AC23" s="42">
        <v>2</v>
      </c>
      <c r="AD23" s="42">
        <v>30</v>
      </c>
      <c r="AE23" s="42">
        <v>22</v>
      </c>
      <c r="AF23" s="44" t="s">
        <v>59</v>
      </c>
      <c r="AG23" s="42">
        <v>4</v>
      </c>
      <c r="AH23" s="42">
        <v>4</v>
      </c>
      <c r="AI23" s="42">
        <v>83</v>
      </c>
      <c r="AJ23" s="42">
        <v>8</v>
      </c>
      <c r="AK23" s="39">
        <f t="shared" ref="AK23" si="0">SUM(AK21:AK22)</f>
        <v>2262</v>
      </c>
    </row>
    <row r="24" spans="1:37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37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4" spans="1:33" x14ac:dyDescent="0.25">
      <c r="A4" s="6"/>
      <c r="B4" s="33">
        <v>45459</v>
      </c>
      <c r="C4" s="33">
        <v>45460</v>
      </c>
      <c r="D4" s="33">
        <v>45461</v>
      </c>
      <c r="E4" s="33">
        <v>45462</v>
      </c>
      <c r="F4" s="33">
        <v>45463</v>
      </c>
      <c r="G4" s="33">
        <v>45464</v>
      </c>
      <c r="H4" s="33">
        <v>45465</v>
      </c>
      <c r="I4" s="33">
        <v>45466</v>
      </c>
      <c r="J4" s="33">
        <v>45467</v>
      </c>
      <c r="K4" s="33">
        <v>45468</v>
      </c>
      <c r="L4" s="33">
        <v>45469</v>
      </c>
      <c r="M4" s="33">
        <v>45470</v>
      </c>
      <c r="N4" s="33">
        <v>45471</v>
      </c>
      <c r="O4" s="33">
        <v>45472</v>
      </c>
      <c r="P4" s="33">
        <v>45473</v>
      </c>
      <c r="Q4" s="36">
        <v>45474</v>
      </c>
      <c r="R4" s="36">
        <v>45475</v>
      </c>
      <c r="S4" s="36">
        <v>45476</v>
      </c>
      <c r="T4" s="36">
        <v>45477</v>
      </c>
      <c r="U4" s="36">
        <v>45478</v>
      </c>
      <c r="V4" s="36">
        <v>45479</v>
      </c>
      <c r="W4" s="36">
        <v>45480</v>
      </c>
      <c r="X4" s="36">
        <v>45481</v>
      </c>
      <c r="Y4" s="36">
        <v>45482</v>
      </c>
      <c r="Z4" s="36">
        <v>45483</v>
      </c>
      <c r="AA4" s="36">
        <v>45484</v>
      </c>
      <c r="AB4" s="36">
        <v>45485</v>
      </c>
      <c r="AC4" s="36">
        <v>45486</v>
      </c>
      <c r="AD4" s="36">
        <v>45487</v>
      </c>
      <c r="AE4" s="36">
        <v>45488</v>
      </c>
    </row>
    <row r="5" spans="1:33" x14ac:dyDescent="0.25">
      <c r="A5" s="7" t="s">
        <v>36</v>
      </c>
      <c r="B5" s="13">
        <v>150503</v>
      </c>
      <c r="C5" s="13">
        <v>148372</v>
      </c>
      <c r="D5" s="13">
        <v>140793</v>
      </c>
      <c r="E5" s="13">
        <v>142886</v>
      </c>
      <c r="F5" s="13">
        <v>150462</v>
      </c>
      <c r="G5" s="13">
        <v>158975</v>
      </c>
      <c r="H5" s="13">
        <v>154688</v>
      </c>
      <c r="I5" s="13">
        <v>156106</v>
      </c>
      <c r="J5" s="13">
        <v>155039</v>
      </c>
      <c r="K5" s="13">
        <v>143105</v>
      </c>
      <c r="L5" s="13">
        <v>143326</v>
      </c>
      <c r="M5" s="13">
        <v>147401</v>
      </c>
      <c r="N5" s="13">
        <v>157323</v>
      </c>
      <c r="O5" s="13">
        <v>151663</v>
      </c>
      <c r="P5" s="13">
        <v>153522</v>
      </c>
      <c r="Q5" s="13">
        <v>154082</v>
      </c>
      <c r="R5" s="13">
        <v>142452</v>
      </c>
      <c r="S5" s="13">
        <v>115432</v>
      </c>
      <c r="T5" s="13">
        <v>151167</v>
      </c>
      <c r="U5" s="13">
        <v>163284</v>
      </c>
      <c r="V5" s="13">
        <v>158524</v>
      </c>
      <c r="W5" s="13">
        <v>162755</v>
      </c>
      <c r="X5" s="13">
        <v>159989</v>
      </c>
      <c r="Y5" s="13">
        <v>153667</v>
      </c>
      <c r="Z5" s="13">
        <v>154451</v>
      </c>
      <c r="AA5" s="13">
        <v>160064</v>
      </c>
      <c r="AB5" s="13">
        <v>170688</v>
      </c>
      <c r="AC5" s="13">
        <v>166848</v>
      </c>
      <c r="AD5" s="13">
        <v>168607</v>
      </c>
      <c r="AE5" s="13">
        <v>166509</v>
      </c>
      <c r="AF5" s="32"/>
      <c r="AG5" s="32"/>
    </row>
    <row r="6" spans="1:33" x14ac:dyDescent="0.25">
      <c r="A6" s="8" t="s">
        <v>37</v>
      </c>
      <c r="B6" s="13">
        <v>200499</v>
      </c>
      <c r="C6" s="13">
        <v>187962</v>
      </c>
      <c r="D6" s="13">
        <v>178977</v>
      </c>
      <c r="E6" s="13">
        <v>182175</v>
      </c>
      <c r="F6" s="13">
        <v>183756</v>
      </c>
      <c r="G6" s="13">
        <v>196727</v>
      </c>
      <c r="H6" s="13">
        <v>197124</v>
      </c>
      <c r="I6" s="13">
        <v>207350</v>
      </c>
      <c r="J6" s="13">
        <v>189897</v>
      </c>
      <c r="K6" s="13">
        <v>181598</v>
      </c>
      <c r="L6" s="13">
        <v>186079</v>
      </c>
      <c r="M6" s="13">
        <v>192100</v>
      </c>
      <c r="N6" s="13">
        <v>206728</v>
      </c>
      <c r="O6" s="13">
        <v>206694</v>
      </c>
      <c r="P6" s="13">
        <v>212558</v>
      </c>
      <c r="Q6" s="13">
        <v>200143</v>
      </c>
      <c r="R6" s="13">
        <v>188174</v>
      </c>
      <c r="S6" s="13">
        <v>190856</v>
      </c>
      <c r="T6" s="13">
        <v>185307</v>
      </c>
      <c r="U6" s="13">
        <v>204300</v>
      </c>
      <c r="V6" s="13">
        <v>200491</v>
      </c>
      <c r="W6" s="13">
        <v>209029</v>
      </c>
      <c r="X6" s="13">
        <v>191971</v>
      </c>
      <c r="Y6" s="13">
        <v>186111</v>
      </c>
      <c r="Z6" s="13">
        <v>192172</v>
      </c>
      <c r="AA6" s="13">
        <v>190369</v>
      </c>
      <c r="AB6" s="13">
        <v>206796</v>
      </c>
      <c r="AC6" s="13">
        <v>209708</v>
      </c>
      <c r="AD6" s="13">
        <v>210464</v>
      </c>
      <c r="AE6" s="13">
        <v>201946</v>
      </c>
      <c r="AF6" s="32"/>
      <c r="AG6" s="32"/>
    </row>
    <row r="7" spans="1:33" x14ac:dyDescent="0.25">
      <c r="A7" s="13" t="s">
        <v>35</v>
      </c>
      <c r="B7" s="13">
        <v>351002</v>
      </c>
      <c r="C7" s="13">
        <v>336334</v>
      </c>
      <c r="D7" s="13">
        <v>319770</v>
      </c>
      <c r="E7" s="13">
        <v>325061</v>
      </c>
      <c r="F7" s="13">
        <v>334218</v>
      </c>
      <c r="G7" s="13">
        <v>355702</v>
      </c>
      <c r="H7" s="13">
        <v>351812</v>
      </c>
      <c r="I7" s="13">
        <v>363456</v>
      </c>
      <c r="J7" s="13">
        <v>344936</v>
      </c>
      <c r="K7" s="13">
        <v>324703</v>
      </c>
      <c r="L7" s="13">
        <v>329405</v>
      </c>
      <c r="M7" s="13">
        <v>339501</v>
      </c>
      <c r="N7" s="13">
        <v>364051</v>
      </c>
      <c r="O7" s="13">
        <v>358357</v>
      </c>
      <c r="P7" s="13">
        <v>366080</v>
      </c>
      <c r="Q7" s="13">
        <v>354225</v>
      </c>
      <c r="R7" s="13">
        <v>330626</v>
      </c>
      <c r="S7" s="13">
        <v>306288</v>
      </c>
      <c r="T7" s="13">
        <v>336474</v>
      </c>
      <c r="U7" s="13">
        <v>367584</v>
      </c>
      <c r="V7" s="13">
        <v>359015</v>
      </c>
      <c r="W7" s="13">
        <v>371784</v>
      </c>
      <c r="X7" s="13">
        <v>351960</v>
      </c>
      <c r="Y7" s="13">
        <v>339778</v>
      </c>
      <c r="Z7" s="13">
        <v>346623</v>
      </c>
      <c r="AA7" s="13">
        <v>346623</v>
      </c>
      <c r="AB7" s="13">
        <v>377484</v>
      </c>
      <c r="AC7" s="13">
        <v>376556</v>
      </c>
      <c r="AD7" s="13">
        <v>379071</v>
      </c>
      <c r="AE7" s="13">
        <v>368455</v>
      </c>
      <c r="AF7" s="32"/>
      <c r="AG7" s="32"/>
    </row>
    <row r="8" spans="1:33" x14ac:dyDescent="0.25">
      <c r="A8" s="5"/>
    </row>
    <row r="9" spans="1:33" x14ac:dyDescent="0.25">
      <c r="A9" s="35"/>
    </row>
    <row r="10" spans="1:33" x14ac:dyDescent="0.25">
      <c r="A10" s="5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9">
        <v>45108</v>
      </c>
      <c r="E4" s="29">
        <v>45139</v>
      </c>
      <c r="F4" s="29">
        <v>45170</v>
      </c>
      <c r="G4" s="29">
        <v>45200</v>
      </c>
      <c r="H4" s="29">
        <v>45231</v>
      </c>
      <c r="I4" s="29">
        <v>45261</v>
      </c>
      <c r="J4" s="30">
        <v>45292</v>
      </c>
      <c r="K4" s="30">
        <v>45323</v>
      </c>
      <c r="L4" s="30">
        <v>45352</v>
      </c>
      <c r="M4" s="30">
        <v>45383</v>
      </c>
      <c r="N4" s="30">
        <v>45413</v>
      </c>
      <c r="O4" s="30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5">
        <v>5726778</v>
      </c>
      <c r="K5" s="25">
        <v>5273841</v>
      </c>
      <c r="L5" s="25">
        <v>5452156</v>
      </c>
      <c r="M5" s="25">
        <v>5204559</v>
      </c>
      <c r="N5" s="25">
        <v>4883700</v>
      </c>
      <c r="O5" s="25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5">
        <v>6631466</v>
      </c>
      <c r="K6" s="25">
        <v>6516915</v>
      </c>
      <c r="L6" s="25">
        <v>6574140</v>
      </c>
      <c r="M6" s="25">
        <v>6233452</v>
      </c>
      <c r="N6" s="25">
        <v>5726133</v>
      </c>
      <c r="O6" s="25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5">
        <v>12358244</v>
      </c>
      <c r="K7" s="25">
        <v>11790756</v>
      </c>
      <c r="L7" s="25">
        <v>12026296</v>
      </c>
      <c r="M7" s="25">
        <v>11438011</v>
      </c>
      <c r="N7" s="25">
        <v>10609833</v>
      </c>
      <c r="O7" s="25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customWidth="1"/>
    <col min="7" max="8" width="0" hidden="1" customWidth="1"/>
  </cols>
  <sheetData>
    <row r="1" spans="1:8" s="28" customFormat="1" x14ac:dyDescent="0.25">
      <c r="A1" s="27" t="s">
        <v>40</v>
      </c>
      <c r="B1" s="27" t="s">
        <v>41</v>
      </c>
      <c r="C1" s="27" t="s">
        <v>42</v>
      </c>
      <c r="D1" s="28" t="s">
        <v>43</v>
      </c>
      <c r="G1" s="28">
        <v>1</v>
      </c>
      <c r="H1" s="28" t="s">
        <v>44</v>
      </c>
    </row>
    <row r="2" spans="1:8" s="28" customFormat="1" x14ac:dyDescent="0.25">
      <c r="A2" s="28">
        <v>15</v>
      </c>
      <c r="B2" s="28" t="s">
        <v>57</v>
      </c>
      <c r="C2" s="28">
        <v>2024</v>
      </c>
      <c r="D2" s="28">
        <f>C2-1</f>
        <v>2023</v>
      </c>
      <c r="G2" s="28">
        <v>2</v>
      </c>
      <c r="H2" s="28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6" t="str">
        <f>A5&amp;$A$2&amp;VLOOKUP($A$2,$G$1:$H$31,2,0)&amp;" "&amp;$B$2&amp;" "&amp;$C$2</f>
        <v>Number of Total Passengers as of 15th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6" t="str">
        <f>A7&amp;$A$2&amp;VLOOKUP($A$2,$G$1:$H$31,2,0)&amp;" "&amp;$B$2&amp;" "&amp;$C$2</f>
        <v>Number of Total Flights as of 15th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6" t="str">
        <f>A9&amp;$A$2&amp;VLOOKUP($A$2,$G$1:$H$31,2,0)&amp;" "&amp;$B$2&amp;" "&amp;$C$2</f>
        <v>Total Passengers as of 15th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1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schemas.microsoft.com/office/2006/documentManagement/types"/>
    <ds:schemaRef ds:uri="http://purl.org/dc/dcmitype/"/>
    <ds:schemaRef ds:uri="d1f8fc93-d40b-44ac-9772-57f29c0b5a0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D598FC-E433-4E07-8EB3-A2D5E5A92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2024-07-16T06:44:01Z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