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athai-my.sharepoint.com/personal/chadatan_a_caat_or_th/Documents/Documents/A.Corporate Governance/ITA/OIT/o11/ล่าสุดเพื่อแยกไฟล์ 23062026/"/>
    </mc:Choice>
  </mc:AlternateContent>
  <xr:revisionPtr revIDLastSave="0" documentId="8_{72AE8627-BBB0-46D8-B986-9490644BEA04}" xr6:coauthVersionLast="47" xr6:coauthVersionMax="47" xr10:uidLastSave="{00000000-0000-0000-0000-000000000000}"/>
  <bookViews>
    <workbookView xWindow="-110" yWindow="-110" windowWidth="19420" windowHeight="11500" xr2:uid="{20CA7B53-80CA-49CE-AFCC-571B257E58F6}"/>
  </bookViews>
  <sheets>
    <sheet name="ITA-o11 69 Q1 New FEB" sheetId="1" r:id="rId1"/>
  </sheets>
  <definedNames>
    <definedName name="_xlnm._FilterDatabase" localSheetId="0" hidden="1">'ITA-o11 69 Q1 New FEB'!$A$4:$K$19</definedName>
    <definedName name="_xlnm.Print_Titles" localSheetId="0">'ITA-o11 69 Q1 New FEB'!$4:$4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2" i="1" l="1"/>
  <c r="D12" i="1"/>
</calcChain>
</file>

<file path=xl/sharedStrings.xml><?xml version="1.0" encoding="utf-8"?>
<sst xmlns="http://schemas.openxmlformats.org/spreadsheetml/2006/main" count="119" uniqueCount="91">
  <si>
    <t>สรุปผลการดำเนินการจัดซื้อจัดจ้างในรอบเดือน กุมภาพันธ์ พ.ศ. 2569</t>
  </si>
  <si>
    <t>สำนักงานการบินพลเรือนแห่งประเทศไทย</t>
  </si>
  <si>
    <t>วันที่ 28 เดือน กุมภาพันธ์ พ.ศ. 2569</t>
  </si>
  <si>
    <t>ลำดับที่</t>
  </si>
  <si>
    <t>วันที่ของสัญญาหรือข้อตกลง</t>
  </si>
  <si>
    <t>งานที่จัดซื้อหรือจัดจ้าง</t>
  </si>
  <si>
    <t>วงเงินที่จะซื้อหรือจ้าง (บาท)</t>
  </si>
  <si>
    <t>ราคากลาง (บาท)</t>
  </si>
  <si>
    <t>วิธีซื้อหรือจ้าง</t>
  </si>
  <si>
    <t>รายชื่อผู้เสนอราคาและราคาที่เสนอ</t>
  </si>
  <si>
    <t>ผู้ได้รับการคัดเลือกและราคาที่ตกลงซื้อหรือจ้าง</t>
  </si>
  <si>
    <t>มูลค่าวงเงินสัญญา (บาท)</t>
  </si>
  <si>
    <t>เหตุผลที่คัดเลือกโดยสรุป</t>
  </si>
  <si>
    <t>เลขที่และวันที่ของสัญญาหรือข้อตกลงในการซื้อหรือจ้าง</t>
  </si>
  <si>
    <t>1</t>
  </si>
  <si>
    <t>จ้างบำรุงรักษาระบบ ERP,RFCS, Audit fee และบำรุงรักษา Software Microsoft Dynamic AX 2012, K2, Database Tuning</t>
  </si>
  <si>
    <t>ประกาศเชิญชวนทั่วไป (ประกวดราคาอิเล็กทรอนิกส์ (e-bidding))</t>
  </si>
  <si>
    <t>บริษัท ยูนิกซ์เดฟ จำกัด 5,011,000.00 บาท
บริษัท โอเพ่น เทคโนโลยี่ จำกัด (มหาชน) 5,490,000.00 บาท</t>
  </si>
  <si>
    <t>บริษัท ยูนิกซ์เดฟ จำกัด จำนวนเงิน 5,011,000.00 บาท</t>
  </si>
  <si>
    <t>เป็นผู้มีคุณสมบัติและข้อเสนอทางเทคนิค
ถูกต้องครบถ้วนและเป็นผู้เสนอราคาต่ำสุด</t>
  </si>
  <si>
    <t>24/2569 ลงวันที่ 4 ก.พ. 2569</t>
  </si>
  <si>
    <t>2</t>
  </si>
  <si>
    <t>จ้างเหมาพนักงานขับรถยนต์ส่วนกลาง</t>
  </si>
  <si>
    <t>บริษัท วีอาร์ จ๊อบโปร จำกัด 6,073,608.64 บาท
บริษัท เดสพาซีโต บูล จำกัด 2,260,800.00 บาท
บริษัท สาม หก ศูนย์ ควอลิตี้ แมนเนจเม้นท์ จำกัด 2,205,398.40 บาท
บริษัท เอต้า เมเนจเมนท์ 1 จำกัด 2,118,805.44 บาท
บริษัท พีพีดี เกรทเท็สต์ จำกัด 2,023,584.00 บาท</t>
  </si>
  <si>
    <t>บริษัท พีพีดี เกรทเท็สต์ จำกัด จำนวนเงิน 2,023,584.00 บาท</t>
  </si>
  <si>
    <t>25/2569 ลงวันที่ 4 ก.พ. 2569</t>
  </si>
  <si>
    <t>3</t>
  </si>
  <si>
    <t xml:space="preserve">จ้างเหมาบริการสำหรับงานขึ้นทะเบียนหนังสือผู้บังคับหรือปล่อยอากาศยานซึ่งไม่มีนักบิน และงานอนุญาตให้ทำการบินสำหรับอากาศยานซึ่งไม่มีนักบิน </t>
  </si>
  <si>
    <t>คัดเลือก</t>
  </si>
  <si>
    <t>บริษัท พีพีดี เกรทเท็สต์ จำกัด 693,360.00 บาท
บริษัท โฟร์ พี เอส โซลูชั่น จำกัด 834,000.00 บาท
บริษัท สาม หก ศูนย์ ควอลิตี้ แมนเนจเม้นท์ จำกัด 815,340.00 บาท</t>
  </si>
  <si>
    <t>บริษัท พีพีดี เกรทเท็สต์ จำกัด จำนวนเงิน 693,360.00 บาท</t>
  </si>
  <si>
    <t>26/2569 ลงวันที่ 4 ก.พ. 2569</t>
  </si>
  <si>
    <t>4</t>
  </si>
  <si>
    <t>จ้างเหมาบริการปฏิบัติงานสำนักกรรมการและผู้อำนวยการ</t>
  </si>
  <si>
    <t>บริษัท พีพีดี เกรทเท็สต์ จำกัด 893,047.68 บาท
บริษัท วีอาร์ จ๊อบโปร จำกัด 1,046,588.40 บาท
ห้างหุ้นส่วนจำกัด เคดับบลิว เมเนจจิ้ง 1,260,000.00 บาท
บริษัท รักษาความปลอดภัย กนกสุวรรณ และ การจัดการความสะดวก จำกัด 1,280,000.00 บาท</t>
  </si>
  <si>
    <t>บริษัท พีพีดี เกรทเท็สต์ จำกัด จำนวนเงิน 893,047.68 บาท</t>
  </si>
  <si>
    <t>27/2569 ลงวันที่ 4 ก.พ. 2569</t>
  </si>
  <si>
    <t>5</t>
  </si>
  <si>
    <t>ซื้อตู้กันความชื้น (Dry Cabinet)</t>
  </si>
  <si>
    <t>เฉพาะเจาะจง</t>
  </si>
  <si>
    <t>บริษัท เบสท์ทูโฮม จำกัด จำนวนเงิน 8,790.00 บาท</t>
  </si>
  <si>
    <t>การจัดซื้อจัดจ้างตามหนังสือ ด่วนที่สุด ที่ กค (กวจ) 0405.2/ว 804 ลว 12 พ.ย. 2568</t>
  </si>
  <si>
    <t>ไม่ได้ทำในรูปแบบสัญญา โดยทำเป็นบันทึกข้อตกลง ตามหนังสือที่ กพท 02/CM 64 ลว 5 ก.พ. 2569</t>
  </si>
  <si>
    <t>6</t>
  </si>
  <si>
    <t>จ้างเหมาทำความสะอาดอาคารและสถานที่ สำนักงานการบินพลเรือนแห่งประเทศไทย</t>
  </si>
  <si>
    <t>ห้างหุ้นส่วนจำกัด กิตติชัย คลีนนิ่ง 3,656,400.00 บาท
ห้างหุ้นส่วนจำกัด เคดับบลิว เมเนจจิ้ง 3,696,000.00 บาท
บริษัท อีโค เคมิคอลส์ แอนด์ เซอร์วิส จำกัด 3,750,000.00 บาท
บริษัท เอพี แคร์ จำกัด 3,823,200.00	 บาท
บริษัท คลีนนิ่ง โซลูชั่น จำกัด 3,859,704.00 บาท
บริษัท บีไมน์ โปรดักท์ จำกัด 3,885,384.00 บาท
บริษัท สยามนคร จำกัด 3,620,000.00 บาท
บริษัท พีที คลีนนิ่ง เซอร์วิส จำกัด 4,173,000.00 บาท
บริษัท ไอ.จี.พี.เซอร์วิส แอนด์ ซีเคียวริตี้ จำกัด 4,737,960.00 บาท</t>
  </si>
  <si>
    <t>ห้างหุ้นส่วนจำกัด กิตติชัย คลีนนิ่ง จำนวนเงิน 3,656,400.00 บาท</t>
  </si>
  <si>
    <t>28/2569 ลงวันที่ 6 ก.พ. 2569</t>
  </si>
  <si>
    <t>7</t>
  </si>
  <si>
    <t>จ้างเหมาบริการพนักงานบริการเพื่อสนับสนุนการปฏิบัติงานของผู้บริหารระดับสูง และสำนักกรรมการและผู้อำนวยการ</t>
  </si>
  <si>
    <t>บริษัท สาม หก ศูนย์ ควอลิตี้ แมนเนจเม้นท์ จำกัด 462,240.00 บาท</t>
  </si>
  <si>
    <t>บริษัท สาม หก ศูนย์ ควอลิตี้ แมนเนจเม้นท์ จำกัด จำนวนเงิน 462,240.00 บาท</t>
  </si>
  <si>
    <t>เป็นผู้มีคุณสมบัติตรงตามเงื่อนไขที่กำหนด</t>
  </si>
  <si>
    <t>29/2569 ลงวันที่ 6 ก.พ. 2569</t>
  </si>
  <si>
    <t>8</t>
  </si>
  <si>
    <t>ซื้อวัสดุอุปกรณ์สำหรับสื่อประชาสัมพันธ์</t>
  </si>
  <si>
    <t>บริษัท บีทูเอส จำกัด จำนวนเงิน 4,075.00 บาท</t>
  </si>
  <si>
    <t>ไม่ได้ทำในรูปแบบสัญญา โดยทำเป็นบันทึกข้อตกลง ตามหนังสือที่ กพท 18/HE 216 ลว 13 ก.พ. 2569</t>
  </si>
  <si>
    <t>9</t>
  </si>
  <si>
    <t>บริษัท ดีจริงศึกษาภัณฑ์ (รังสิต) จำกัด จำนวนเงิน 320.00 บาท</t>
  </si>
  <si>
    <t>10</t>
  </si>
  <si>
    <t>เช่าพัฒนาช่องทางการสื่อสาร (Bandwidth)</t>
  </si>
  <si>
    <t>บริษัท แอดวานซ์ ไวร์เลส เน็ทเวอร์ค จำกัด 487,920.00 บาท</t>
  </si>
  <si>
    <t>บริษัท แอดวานซ์ ไวร์เลส เน็ทเวอร์ค จำกัด จำนวนเงิน 487,920.00 บาท</t>
  </si>
  <si>
    <t>30/2569 ลงวันที่ 13 ก.พ. 2569</t>
  </si>
  <si>
    <t>11</t>
  </si>
  <si>
    <t xml:space="preserve">ซื้อหนังสืออิเล็กทรอนิกส์ Wildlife Hazard Management Handbook, Third Edition 2022 (250$) </t>
  </si>
  <si>
    <t>ACI WORLD จำนวนเงิน 8,023.18 บาท</t>
  </si>
  <si>
    <t>การจัดซื้อจัดจ้างตามหนังสือ ด่วนที่สุด ที่ กค (กวจ) 0405.2/ว 119 ลว 9 มี.ค. 2561</t>
  </si>
  <si>
    <t>ไม่ได้ทำในรูปแบบสัญญา โดยทำเป็นบันทึกข้อตกลง ตามหนังสือที่ กพท 09/AD 231 ลว 16 ก.พ. 2569</t>
  </si>
  <si>
    <t>12</t>
  </si>
  <si>
    <t xml:space="preserve">จ้างบำรุงรักษาระบบ Emissions Data Management System </t>
  </si>
  <si>
    <t>บริษัท นิวเทคโนโลยี่อินฟอร์เมชั่น จำกัด 1,200,000.00 บาท
บริษัท แนบบลา ดิจิตอล จำกัด 1,176,500.00 บาท
บริษัท ดิจิตัล แมน จำกัด 1,145,000.00 บาท</t>
  </si>
  <si>
    <t>บริษัท ดิจิตัล แมน จำกัด จำนวนเงิน 1,145,000.00 บาท</t>
  </si>
  <si>
    <t>เป็นผู้มีคุณสมบัติและข้อเสนอทางเทคนิค
ถูกต้องครบถ้วนและเป็นผู้ได้คะแนนรวมสูงสุด</t>
  </si>
  <si>
    <t>31/2569 ลงวันที่ 20 ก.พ. 2569</t>
  </si>
  <si>
    <t>13</t>
  </si>
  <si>
    <t>จ้างบำรุงรักษาเครื่องคอมพิวเตอร์แม่ข่ายระบบงานและอุปกรณ์ต่อพ่วงภายในศูนย์ข้อมูลหลัก (Datacenter)</t>
  </si>
  <si>
    <t>บริษัท ทรีโอ แอคเซส จำกัด 6,240,740.00 บาท
บริษัท ไอ-ทรี อินโนเวทีฟ เซอร์วิสเซส จำกัด 6,236,680.00 บาท
บริษัท เคมิท กรุ๊ป จำกัด 6,229,990.00 บาท</t>
  </si>
  <si>
    <t>บริษัท เคมิท กรุ๊ป จำกัด จำนวนเงิน 6,229,990.00 บาท</t>
  </si>
  <si>
    <t>32/2569 ลงวันที่ 24 ก.พ. 2569</t>
  </si>
  <si>
    <t>14</t>
  </si>
  <si>
    <t>จ้างบำรุงรักษาระบบ Software Safety Oversight (SOM) System</t>
  </si>
  <si>
    <t>บริษัท ทูเซเว่นตี้ เอวิเอชั่น คอนซัลแทนส์ (ไทยแลนด์) จำกัด 115,931,400.00 บาท</t>
  </si>
  <si>
    <t>บริษัท ทูเซเว่นตี้ เอวิเอชั่น คอนซัลแทนส์ (ไทยแลนด์) จำกัด จำนวนเงิน 115,931,400.00 บาท</t>
  </si>
  <si>
    <t>33/2569 ลงวันที่ 27 ก.พ. 2569</t>
  </si>
  <si>
    <t>15</t>
  </si>
  <si>
    <t>จ้างบำรุงรักษาระบบสารบรรณอิเล็กทรอนิกส์</t>
  </si>
  <si>
    <t>บริษัท เอ็กซ์เซล ลิงค์ จำกัด 363,800.00 บาท</t>
  </si>
  <si>
    <t>บริษัท เอ็กซ์เซล ลิงค์ จำกัด จำนวนเงิน 363,800.00 บาท</t>
  </si>
  <si>
    <t>34/2569 ลงวันที่ 27 ก.พ.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</si>
</sst>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87" formatCode="[$-107041E]d\ mmm\ yy;@"/>
    <numFmt numFmtId="188" formatCode="[$-187041E]d\ mmm\ yy;@"/>
    <numFmt numFmtId="189" formatCode="_(* #,##0.00_);_(* \(#,##0.00\);_(* &quot;-&quot;??_);_(@_)"/>
  </numFmts>
  <fonts count="6" x14ac:knownFonts="1">
    <font>
      <sz val="11"/>
      <color theme="1"/>
      <name val="Tahoma"/>
      <family val="2"/>
      <charset val="222"/>
      <scheme val="minor"/>
    </font>
    <font>
      <sz val="11"/>
      <color theme="1"/>
      <name val="Tahoma"/>
      <family val="2"/>
      <charset val="222"/>
      <scheme val="minor"/>
    </font>
    <font>
      <b/>
      <sz val="20"/>
      <color theme="1"/>
      <name val="TH SarabunPSK"/>
      <family val="2"/>
    </font>
    <font>
      <sz val="16"/>
      <color theme="1"/>
      <name val="TH SarabunPSK"/>
      <family val="2"/>
    </font>
    <font>
      <sz val="16"/>
      <color rgb="FF000000"/>
      <name val="TH SarabunPSK"/>
      <family val="2"/>
    </font>
    <font>
      <b/>
      <sz val="16"/>
      <color theme="1"/>
      <name val="TH SarabunPSK"/>
      <family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4" fontId="2" fillId="2" borderId="0" xfId="0" applyNumberFormat="1" applyFont="1" applyFill="1" applyAlignment="1">
      <alignment horizontal="center" vertical="top"/>
    </xf>
    <xf numFmtId="0" fontId="3" fillId="0" borderId="0" xfId="0" applyFont="1" applyAlignment="1">
      <alignment horizontal="center" vertical="top"/>
    </xf>
    <xf numFmtId="4" fontId="2" fillId="2" borderId="1" xfId="0" applyNumberFormat="1" applyFont="1" applyFill="1" applyBorder="1" applyAlignment="1">
      <alignment horizontal="center" vertical="top"/>
    </xf>
    <xf numFmtId="0" fontId="3" fillId="3" borderId="2" xfId="0" applyFont="1" applyFill="1" applyBorder="1" applyAlignment="1">
      <alignment horizontal="center" vertical="top" wrapText="1"/>
    </xf>
    <xf numFmtId="187" fontId="3" fillId="3" borderId="2" xfId="0" applyNumberFormat="1" applyFont="1" applyFill="1" applyBorder="1" applyAlignment="1">
      <alignment horizontal="center" vertical="top" wrapText="1"/>
    </xf>
    <xf numFmtId="43" fontId="3" fillId="3" borderId="2" xfId="1" applyFont="1" applyFill="1" applyBorder="1" applyAlignment="1">
      <alignment horizontal="center" vertical="top" wrapText="1"/>
    </xf>
    <xf numFmtId="0" fontId="3" fillId="0" borderId="0" xfId="0" applyFont="1" applyAlignment="1">
      <alignment horizontal="center" vertical="top" wrapText="1"/>
    </xf>
    <xf numFmtId="0" fontId="3" fillId="2" borderId="2" xfId="0" quotePrefix="1" applyFont="1" applyFill="1" applyBorder="1" applyAlignment="1">
      <alignment horizontal="center" vertical="top"/>
    </xf>
    <xf numFmtId="188" fontId="3" fillId="2" borderId="2" xfId="0" applyNumberFormat="1" applyFont="1" applyFill="1" applyBorder="1" applyAlignment="1">
      <alignment horizontal="center" vertical="top"/>
    </xf>
    <xf numFmtId="0" fontId="3" fillId="2" borderId="2" xfId="0" applyFont="1" applyFill="1" applyBorder="1" applyAlignment="1">
      <alignment horizontal="left" vertical="top" wrapText="1"/>
    </xf>
    <xf numFmtId="189" fontId="3" fillId="2" borderId="2"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vertical="top" wrapText="1"/>
    </xf>
    <xf numFmtId="0" fontId="3" fillId="2" borderId="2" xfId="0" applyFont="1" applyFill="1" applyBorder="1" applyAlignment="1">
      <alignment horizontal="left" vertical="top"/>
    </xf>
    <xf numFmtId="43" fontId="3" fillId="2" borderId="2" xfId="1" applyFont="1" applyFill="1" applyBorder="1" applyAlignment="1">
      <alignment horizontal="center" vertical="top"/>
    </xf>
    <xf numFmtId="0" fontId="3" fillId="2" borderId="0" xfId="0" applyFont="1" applyFill="1" applyAlignment="1">
      <alignment horizontal="center" vertical="top"/>
    </xf>
    <xf numFmtId="187" fontId="4" fillId="2" borderId="2" xfId="0" applyNumberFormat="1" applyFont="1" applyFill="1" applyBorder="1" applyAlignment="1">
      <alignment horizontal="center" vertical="top"/>
    </xf>
    <xf numFmtId="43" fontId="3" fillId="2" borderId="2" xfId="1" applyFont="1" applyFill="1" applyBorder="1" applyAlignment="1">
      <alignment vertical="top"/>
    </xf>
    <xf numFmtId="0" fontId="3" fillId="2" borderId="2" xfId="0" applyFont="1" applyFill="1" applyBorder="1" applyAlignment="1">
      <alignment vertical="top"/>
    </xf>
    <xf numFmtId="0" fontId="5" fillId="2" borderId="0" xfId="0" applyFont="1" applyFill="1" applyAlignment="1">
      <alignment vertical="top"/>
    </xf>
    <xf numFmtId="0" fontId="3" fillId="2" borderId="2" xfId="0" applyFont="1" applyFill="1" applyBorder="1" applyAlignment="1">
      <alignment horizontal="center" vertical="top"/>
    </xf>
    <xf numFmtId="49" fontId="4" fillId="2" borderId="2" xfId="0" applyNumberFormat="1" applyFont="1" applyFill="1" applyBorder="1" applyAlignment="1">
      <alignment horizontal="left" vertical="top" wrapText="1"/>
    </xf>
    <xf numFmtId="187" fontId="3" fillId="2" borderId="2" xfId="0" applyNumberFormat="1" applyFont="1" applyFill="1" applyBorder="1" applyAlignment="1">
      <alignment horizontal="center" vertical="top" wrapText="1"/>
    </xf>
    <xf numFmtId="187" fontId="3" fillId="0" borderId="0" xfId="0" applyNumberFormat="1" applyFont="1" applyAlignment="1">
      <alignment horizontal="center" vertical="top" wrapText="1"/>
    </xf>
    <xf numFmtId="0" fontId="3" fillId="0" borderId="0" xfId="0" applyFont="1" applyAlignment="1">
      <alignment horizontal="left" vertical="top" wrapText="1"/>
    </xf>
    <xf numFmtId="189" fontId="3" fillId="0" borderId="0" xfId="0" applyNumberFormat="1" applyFont="1" applyAlignment="1">
      <alignment horizontal="center" vertical="top" wrapText="1"/>
    </xf>
    <xf numFmtId="0" fontId="3" fillId="0" borderId="0" xfId="0" applyFont="1" applyAlignment="1">
      <alignment horizontal="left" vertical="top"/>
    </xf>
    <xf numFmtId="43" fontId="3" fillId="0" borderId="0" xfId="1" applyFont="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9508-EF5D-42DB-928E-A0909B034ED8}">
  <dimension ref="A1:K20"/>
  <sheetViews>
    <sheetView tabSelected="1" topLeftCell="A13" zoomScale="55" zoomScaleNormal="55" workbookViewId="0">
      <selection activeCell="K9" sqref="K9"/>
    </sheetView>
  </sheetViews>
  <sheetFormatPr defaultColWidth="8.6640625" defaultRowHeight="20.5" x14ac:dyDescent="0.3"/>
  <cols>
    <col min="1" max="1" width="6.08203125" style="2" bestFit="1" customWidth="1"/>
    <col min="2" max="2" width="9.25" style="24" hidden="1" customWidth="1"/>
    <col min="3" max="3" width="42.4140625" style="25" customWidth="1"/>
    <col min="4" max="4" width="19.33203125" style="26" bestFit="1" customWidth="1"/>
    <col min="5" max="5" width="15.6640625" style="26" customWidth="1"/>
    <col min="6" max="6" width="17.08203125" style="2" customWidth="1"/>
    <col min="7" max="7" width="53.6640625" style="27" customWidth="1"/>
    <col min="8" max="8" width="51.75" style="2" customWidth="1"/>
    <col min="9" max="9" width="0.33203125" style="28" hidden="1" customWidth="1"/>
    <col min="10" max="10" width="37" style="2" customWidth="1"/>
    <col min="11" max="11" width="28.4140625" style="2" customWidth="1"/>
    <col min="12" max="16384" width="8.6640625" style="2"/>
  </cols>
  <sheetData>
    <row r="1" spans="1:11" ht="25.5" x14ac:dyDescent="0.3">
      <c r="A1" s="1" t="s">
        <v>0</v>
      </c>
      <c r="B1" s="1"/>
      <c r="C1" s="1"/>
      <c r="D1" s="1"/>
      <c r="E1" s="1"/>
      <c r="F1" s="1"/>
      <c r="G1" s="1"/>
      <c r="H1" s="1"/>
      <c r="I1" s="1"/>
      <c r="J1" s="1"/>
      <c r="K1" s="1"/>
    </row>
    <row r="2" spans="1:11" ht="25.5" x14ac:dyDescent="0.3">
      <c r="A2" s="1" t="s">
        <v>1</v>
      </c>
      <c r="B2" s="1"/>
      <c r="C2" s="1"/>
      <c r="D2" s="1"/>
      <c r="E2" s="1"/>
      <c r="F2" s="1"/>
      <c r="G2" s="1"/>
      <c r="H2" s="1"/>
      <c r="I2" s="1"/>
      <c r="J2" s="1"/>
      <c r="K2" s="1"/>
    </row>
    <row r="3" spans="1:11" ht="25.5" x14ac:dyDescent="0.3">
      <c r="A3" s="3" t="s">
        <v>2</v>
      </c>
      <c r="B3" s="3"/>
      <c r="C3" s="3"/>
      <c r="D3" s="3"/>
      <c r="E3" s="3"/>
      <c r="F3" s="3"/>
      <c r="G3" s="3"/>
      <c r="H3" s="3"/>
      <c r="I3" s="3"/>
      <c r="J3" s="3"/>
      <c r="K3" s="3"/>
    </row>
    <row r="4" spans="1:11" s="7" customFormat="1" ht="63.5" customHeight="1" x14ac:dyDescent="0.3">
      <c r="A4" s="4" t="s">
        <v>3</v>
      </c>
      <c r="B4" s="5" t="s">
        <v>4</v>
      </c>
      <c r="C4" s="4" t="s">
        <v>5</v>
      </c>
      <c r="D4" s="4" t="s">
        <v>6</v>
      </c>
      <c r="E4" s="4" t="s">
        <v>7</v>
      </c>
      <c r="F4" s="4" t="s">
        <v>8</v>
      </c>
      <c r="G4" s="4" t="s">
        <v>9</v>
      </c>
      <c r="H4" s="4" t="s">
        <v>10</v>
      </c>
      <c r="I4" s="6" t="s">
        <v>11</v>
      </c>
      <c r="J4" s="4" t="s">
        <v>12</v>
      </c>
      <c r="K4" s="4" t="s">
        <v>13</v>
      </c>
    </row>
    <row r="5" spans="1:11" s="16" customFormat="1" ht="90" customHeight="1" x14ac:dyDescent="0.3">
      <c r="A5" s="8" t="s">
        <v>14</v>
      </c>
      <c r="B5" s="9">
        <v>46057</v>
      </c>
      <c r="C5" s="10" t="s">
        <v>15</v>
      </c>
      <c r="D5" s="11">
        <v>5520000</v>
      </c>
      <c r="E5" s="11">
        <v>5494333.3300000001</v>
      </c>
      <c r="F5" s="12" t="s">
        <v>16</v>
      </c>
      <c r="G5" s="13" t="s">
        <v>17</v>
      </c>
      <c r="H5" s="14" t="s">
        <v>18</v>
      </c>
      <c r="I5" s="15">
        <v>5011000</v>
      </c>
      <c r="J5" s="12" t="s">
        <v>19</v>
      </c>
      <c r="K5" s="14" t="s">
        <v>20</v>
      </c>
    </row>
    <row r="6" spans="1:11" s="16" customFormat="1" ht="130" customHeight="1" x14ac:dyDescent="0.3">
      <c r="A6" s="8" t="s">
        <v>21</v>
      </c>
      <c r="B6" s="9">
        <v>46057</v>
      </c>
      <c r="C6" s="14" t="s">
        <v>22</v>
      </c>
      <c r="D6" s="11">
        <v>2280000</v>
      </c>
      <c r="E6" s="11">
        <v>2177990.4</v>
      </c>
      <c r="F6" s="12" t="s">
        <v>16</v>
      </c>
      <c r="G6" s="13" t="s">
        <v>23</v>
      </c>
      <c r="H6" s="14" t="s">
        <v>24</v>
      </c>
      <c r="I6" s="15">
        <v>2023584</v>
      </c>
      <c r="J6" s="12" t="s">
        <v>19</v>
      </c>
      <c r="K6" s="14" t="s">
        <v>25</v>
      </c>
    </row>
    <row r="7" spans="1:11" s="16" customFormat="1" ht="74.5" customHeight="1" x14ac:dyDescent="0.3">
      <c r="A7" s="8" t="s">
        <v>26</v>
      </c>
      <c r="B7" s="9">
        <v>46057</v>
      </c>
      <c r="C7" s="10" t="s">
        <v>27</v>
      </c>
      <c r="D7" s="11">
        <v>850000</v>
      </c>
      <c r="E7" s="11">
        <v>828000</v>
      </c>
      <c r="F7" s="12" t="s">
        <v>28</v>
      </c>
      <c r="G7" s="13" t="s">
        <v>29</v>
      </c>
      <c r="H7" s="14" t="s">
        <v>30</v>
      </c>
      <c r="I7" s="15">
        <v>693360</v>
      </c>
      <c r="J7" s="12" t="s">
        <v>19</v>
      </c>
      <c r="K7" s="14" t="s">
        <v>31</v>
      </c>
    </row>
    <row r="8" spans="1:11" s="16" customFormat="1" ht="114.5" customHeight="1" x14ac:dyDescent="0.3">
      <c r="A8" s="8" t="s">
        <v>32</v>
      </c>
      <c r="B8" s="9">
        <v>46057</v>
      </c>
      <c r="C8" s="14" t="s">
        <v>33</v>
      </c>
      <c r="D8" s="11">
        <v>1300000</v>
      </c>
      <c r="E8" s="11">
        <v>1253474.8</v>
      </c>
      <c r="F8" s="12" t="s">
        <v>16</v>
      </c>
      <c r="G8" s="13" t="s">
        <v>34</v>
      </c>
      <c r="H8" s="14" t="s">
        <v>35</v>
      </c>
      <c r="I8" s="15">
        <v>893047.68</v>
      </c>
      <c r="J8" s="12" t="s">
        <v>19</v>
      </c>
      <c r="K8" s="14" t="s">
        <v>36</v>
      </c>
    </row>
    <row r="9" spans="1:11" s="20" customFormat="1" ht="61.5" x14ac:dyDescent="0.3">
      <c r="A9" s="8" t="s">
        <v>37</v>
      </c>
      <c r="B9" s="17">
        <v>46058</v>
      </c>
      <c r="C9" s="13" t="s">
        <v>38</v>
      </c>
      <c r="D9" s="18">
        <v>10000</v>
      </c>
      <c r="E9" s="18">
        <v>10000</v>
      </c>
      <c r="F9" s="12" t="s">
        <v>39</v>
      </c>
      <c r="G9" s="19" t="s">
        <v>40</v>
      </c>
      <c r="H9" s="14" t="s">
        <v>40</v>
      </c>
      <c r="I9" s="15">
        <v>8790</v>
      </c>
      <c r="J9" s="12" t="s">
        <v>41</v>
      </c>
      <c r="K9" s="10" t="s">
        <v>42</v>
      </c>
    </row>
    <row r="10" spans="1:11" s="16" customFormat="1" ht="199.5" customHeight="1" x14ac:dyDescent="0.3">
      <c r="A10" s="8" t="s">
        <v>43</v>
      </c>
      <c r="B10" s="9">
        <v>46059</v>
      </c>
      <c r="C10" s="10" t="s">
        <v>44</v>
      </c>
      <c r="D10" s="11">
        <v>3950000</v>
      </c>
      <c r="E10" s="11">
        <v>3948300</v>
      </c>
      <c r="F10" s="12" t="s">
        <v>16</v>
      </c>
      <c r="G10" s="13" t="s">
        <v>45</v>
      </c>
      <c r="H10" s="10" t="s">
        <v>46</v>
      </c>
      <c r="I10" s="15">
        <v>3656400</v>
      </c>
      <c r="J10" s="12" t="s">
        <v>19</v>
      </c>
      <c r="K10" s="14" t="s">
        <v>47</v>
      </c>
    </row>
    <row r="11" spans="1:11" s="16" customFormat="1" ht="72.5" customHeight="1" x14ac:dyDescent="0.3">
      <c r="A11" s="8" t="s">
        <v>48</v>
      </c>
      <c r="B11" s="9">
        <v>46059</v>
      </c>
      <c r="C11" s="10" t="s">
        <v>49</v>
      </c>
      <c r="D11" s="11">
        <v>500000</v>
      </c>
      <c r="E11" s="11">
        <v>462240</v>
      </c>
      <c r="F11" s="12" t="s">
        <v>39</v>
      </c>
      <c r="G11" s="19" t="s">
        <v>50</v>
      </c>
      <c r="H11" s="10" t="s">
        <v>51</v>
      </c>
      <c r="I11" s="15">
        <v>462240</v>
      </c>
      <c r="J11" s="21" t="s">
        <v>52</v>
      </c>
      <c r="K11" s="14" t="s">
        <v>53</v>
      </c>
    </row>
    <row r="12" spans="1:11" s="20" customFormat="1" ht="61.5" x14ac:dyDescent="0.3">
      <c r="A12" s="8" t="s">
        <v>54</v>
      </c>
      <c r="B12" s="17">
        <v>46066</v>
      </c>
      <c r="C12" s="19" t="s">
        <v>55</v>
      </c>
      <c r="D12" s="18">
        <f>4540-320</f>
        <v>4220</v>
      </c>
      <c r="E12" s="18">
        <f>4540-320</f>
        <v>4220</v>
      </c>
      <c r="F12" s="12" t="s">
        <v>39</v>
      </c>
      <c r="G12" s="19" t="s">
        <v>56</v>
      </c>
      <c r="H12" s="14" t="s">
        <v>56</v>
      </c>
      <c r="I12" s="15">
        <v>4075</v>
      </c>
      <c r="J12" s="12" t="s">
        <v>41</v>
      </c>
      <c r="K12" s="10" t="s">
        <v>57</v>
      </c>
    </row>
    <row r="13" spans="1:11" s="20" customFormat="1" ht="61.5" x14ac:dyDescent="0.3">
      <c r="A13" s="8" t="s">
        <v>58</v>
      </c>
      <c r="B13" s="17">
        <v>46066</v>
      </c>
      <c r="C13" s="19" t="s">
        <v>55</v>
      </c>
      <c r="D13" s="18">
        <v>320</v>
      </c>
      <c r="E13" s="18">
        <v>320</v>
      </c>
      <c r="F13" s="12" t="s">
        <v>39</v>
      </c>
      <c r="G13" s="19" t="s">
        <v>59</v>
      </c>
      <c r="H13" s="14" t="s">
        <v>59</v>
      </c>
      <c r="I13" s="15">
        <v>320</v>
      </c>
      <c r="J13" s="12" t="s">
        <v>41</v>
      </c>
      <c r="K13" s="10" t="s">
        <v>57</v>
      </c>
    </row>
    <row r="14" spans="1:11" s="16" customFormat="1" ht="41" x14ac:dyDescent="0.3">
      <c r="A14" s="8" t="s">
        <v>60</v>
      </c>
      <c r="B14" s="9">
        <v>46066</v>
      </c>
      <c r="C14" s="14" t="s">
        <v>61</v>
      </c>
      <c r="D14" s="11">
        <v>487920</v>
      </c>
      <c r="E14" s="11">
        <v>487920</v>
      </c>
      <c r="F14" s="12" t="s">
        <v>39</v>
      </c>
      <c r="G14" s="19" t="s">
        <v>62</v>
      </c>
      <c r="H14" s="10" t="s">
        <v>63</v>
      </c>
      <c r="I14" s="15">
        <v>487920</v>
      </c>
      <c r="J14" s="21" t="s">
        <v>52</v>
      </c>
      <c r="K14" s="14" t="s">
        <v>64</v>
      </c>
    </row>
    <row r="15" spans="1:11" s="20" customFormat="1" ht="61.5" x14ac:dyDescent="0.3">
      <c r="A15" s="8" t="s">
        <v>65</v>
      </c>
      <c r="B15" s="17">
        <v>46069</v>
      </c>
      <c r="C15" s="22" t="s">
        <v>66</v>
      </c>
      <c r="D15" s="18">
        <v>8023.18</v>
      </c>
      <c r="E15" s="18">
        <v>8023.18</v>
      </c>
      <c r="F15" s="12" t="s">
        <v>39</v>
      </c>
      <c r="G15" s="19" t="s">
        <v>67</v>
      </c>
      <c r="H15" s="14" t="s">
        <v>67</v>
      </c>
      <c r="I15" s="15">
        <v>8023.18</v>
      </c>
      <c r="J15" s="12" t="s">
        <v>68</v>
      </c>
      <c r="K15" s="10" t="s">
        <v>69</v>
      </c>
    </row>
    <row r="16" spans="1:11" s="16" customFormat="1" ht="90" customHeight="1" x14ac:dyDescent="0.3">
      <c r="A16" s="8" t="s">
        <v>70</v>
      </c>
      <c r="B16" s="23">
        <v>46073</v>
      </c>
      <c r="C16" s="10" t="s">
        <v>71</v>
      </c>
      <c r="D16" s="11">
        <v>1270000</v>
      </c>
      <c r="E16" s="11">
        <v>1270000</v>
      </c>
      <c r="F16" s="12" t="s">
        <v>16</v>
      </c>
      <c r="G16" s="13" t="s">
        <v>72</v>
      </c>
      <c r="H16" s="14" t="s">
        <v>73</v>
      </c>
      <c r="I16" s="15">
        <v>1145000</v>
      </c>
      <c r="J16" s="12" t="s">
        <v>74</v>
      </c>
      <c r="K16" s="14" t="s">
        <v>75</v>
      </c>
    </row>
    <row r="17" spans="1:11" s="16" customFormat="1" ht="90" customHeight="1" x14ac:dyDescent="0.3">
      <c r="A17" s="8" t="s">
        <v>76</v>
      </c>
      <c r="B17" s="9">
        <v>46077</v>
      </c>
      <c r="C17" s="10" t="s">
        <v>77</v>
      </c>
      <c r="D17" s="11">
        <v>6249870</v>
      </c>
      <c r="E17" s="11">
        <v>6249732.75</v>
      </c>
      <c r="F17" s="12" t="s">
        <v>16</v>
      </c>
      <c r="G17" s="13" t="s">
        <v>78</v>
      </c>
      <c r="H17" s="14" t="s">
        <v>79</v>
      </c>
      <c r="I17" s="15">
        <v>6229990</v>
      </c>
      <c r="J17" s="12" t="s">
        <v>19</v>
      </c>
      <c r="K17" s="14" t="s">
        <v>80</v>
      </c>
    </row>
    <row r="18" spans="1:11" s="16" customFormat="1" ht="90" customHeight="1" x14ac:dyDescent="0.3">
      <c r="A18" s="8" t="s">
        <v>81</v>
      </c>
      <c r="B18" s="9">
        <v>46080</v>
      </c>
      <c r="C18" s="10" t="s">
        <v>82</v>
      </c>
      <c r="D18" s="11">
        <v>115934000</v>
      </c>
      <c r="E18" s="11">
        <v>115931400</v>
      </c>
      <c r="F18" s="12" t="s">
        <v>16</v>
      </c>
      <c r="G18" s="13" t="s">
        <v>83</v>
      </c>
      <c r="H18" s="10" t="s">
        <v>84</v>
      </c>
      <c r="I18" s="15">
        <v>115931400</v>
      </c>
      <c r="J18" s="21" t="s">
        <v>52</v>
      </c>
      <c r="K18" s="14" t="s">
        <v>85</v>
      </c>
    </row>
    <row r="19" spans="1:11" s="16" customFormat="1" ht="30.5" customHeight="1" x14ac:dyDescent="0.3">
      <c r="A19" s="8" t="s">
        <v>86</v>
      </c>
      <c r="B19" s="23">
        <v>46080</v>
      </c>
      <c r="C19" s="14" t="s">
        <v>87</v>
      </c>
      <c r="D19" s="11">
        <v>431210</v>
      </c>
      <c r="E19" s="11">
        <v>425860</v>
      </c>
      <c r="F19" s="12" t="s">
        <v>39</v>
      </c>
      <c r="G19" s="13" t="s">
        <v>88</v>
      </c>
      <c r="H19" s="14" t="s">
        <v>89</v>
      </c>
      <c r="I19" s="15">
        <v>363800</v>
      </c>
      <c r="J19" s="21" t="s">
        <v>52</v>
      </c>
      <c r="K19" s="14" t="s">
        <v>90</v>
      </c>
    </row>
    <row r="20" spans="1:11" x14ac:dyDescent="0.3">
      <c r="I20" s="26"/>
    </row>
  </sheetData>
  <mergeCells count="3">
    <mergeCell ref="A1:K1"/>
    <mergeCell ref="A2:K2"/>
    <mergeCell ref="A3:K3"/>
  </mergeCells>
  <printOptions horizontalCentered="1"/>
  <pageMargins left="0.19685039370078741" right="0.19685039370078741" top="0.47244094488188981" bottom="0.39370078740157483" header="0.31496062992125984" footer="0.27559055118110237"/>
  <pageSetup paperSize="9" scale="50" orientation="landscape" r:id="rId1"/>
  <headerFooter>
    <oddHeader>&amp;Rแบบ สขร. ๑</oddHeader>
    <oddFooter>&amp;CITA-o11 2569 Q1 FEB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ITA-o11 69 Q1 New FEB</vt:lpstr>
      <vt:lpstr>'ITA-o11 69 Q1 New FEB'!Print_Titles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Chadatan Arnmanee</dc:creator>
  <cp:lastModifiedBy>Chadatan Arnmanee</cp:lastModifiedBy>
  <dcterms:created xsi:type="dcterms:W3CDTF">2026-06-23T11:35:32Z</dcterms:created>
  <dcterms:modified xsi:type="dcterms:W3CDTF">2026-06-23T11:35:57Z</dcterms:modified>
</cp:coreProperties>
</file>